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1328"/>
  <workbookPr defaultThemeVersion="124226"/>
  <mc:AlternateContent xmlns:mc="http://schemas.openxmlformats.org/markup-compatibility/2006">
    <mc:Choice Requires="x15">
      <x15ac:absPath xmlns:x15ac="http://schemas.microsoft.com/office/spreadsheetml/2010/11/ac" url="E:\Perfecthome\Thông tin Nhà Cung Cấp\Nhà cung cấp\Asaki - Việt Hoa Thắng Tín\"/>
    </mc:Choice>
  </mc:AlternateContent>
  <xr:revisionPtr revIDLastSave="0" documentId="13_ncr:1_{E0FFC134-2641-4ED3-80F1-4CBAF67A5B47}" xr6:coauthVersionLast="41" xr6:coauthVersionMax="41" xr10:uidLastSave="{00000000-0000-0000-0000-000000000000}"/>
  <bookViews>
    <workbookView xWindow="-120" yWindow="-120" windowWidth="20730" windowHeight="11160" tabRatio="911" firstSheet="4" activeTab="13" xr2:uid="{00000000-000D-0000-FFFF-FFFF00000000}"/>
  </bookViews>
  <sheets>
    <sheet name="MUC LUC" sheetId="42" r:id="rId1"/>
    <sheet name="HOLDING" sheetId="32" r:id="rId2"/>
    <sheet name="CUTTING-GARDEN" sheetId="30" r:id="rId3"/>
    <sheet name="FINISHING" sheetId="40" r:id="rId4"/>
    <sheet name="ELECTRICAL" sheetId="44" r:id="rId5"/>
    <sheet name="FASTENING-STRIKING" sheetId="34" r:id="rId6"/>
    <sheet name="WRENCHES" sheetId="33" r:id="rId7"/>
    <sheet name="TOOLS SET- STORAGE" sheetId="53" r:id="rId8"/>
    <sheet name="LIFTING TOOLS" sheetId="36" r:id="rId9"/>
    <sheet name="SOLDERING" sheetId="38" r:id="rId10"/>
    <sheet name="HYDRAULIC" sheetId="39" r:id="rId11"/>
    <sheet name="MEASURING" sheetId="37" r:id="rId12"/>
    <sheet name="POWER 1" sheetId="41" state="hidden" r:id="rId13"/>
    <sheet name="POWER " sheetId="48" r:id="rId14"/>
    <sheet name="KNIGHT" sheetId="46" state="hidden" r:id="rId15"/>
    <sheet name="INGCO I" sheetId="54" state="hidden" r:id="rId16"/>
  </sheets>
  <definedNames>
    <definedName name="_xlnm._FilterDatabase" localSheetId="2" hidden="1">'CUTTING-GARDEN'!$F$7:$F$76</definedName>
    <definedName name="_xlnm._FilterDatabase" localSheetId="4" hidden="1">ELECTRICAL!$A$2:$G$75</definedName>
    <definedName name="_xlnm._FilterDatabase" localSheetId="5" hidden="1">'FASTENING-STRIKING'!$A$2:$G$147</definedName>
    <definedName name="_xlnm._FilterDatabase" localSheetId="3" hidden="1">FINISHING!$A$2:$G$129</definedName>
    <definedName name="_xlnm._FilterDatabase" localSheetId="1" hidden="1">HOLDING!$B$2:$G$224</definedName>
    <definedName name="_xlnm._FilterDatabase" localSheetId="10" hidden="1">HYDRAULIC!$A$2:$G$22</definedName>
    <definedName name="_xlnm._FilterDatabase" localSheetId="11" hidden="1">MEASURING!$A$2:$G$86</definedName>
    <definedName name="_xlnm._FilterDatabase" localSheetId="9" hidden="1">SOLDERING!$A$2:$G$32</definedName>
    <definedName name="_xlnm._FilterDatabase" localSheetId="7" hidden="1">'TOOLS SET- STORAGE'!$A$2:$F$25</definedName>
    <definedName name="_xlnm._FilterDatabase" localSheetId="6" hidden="1">WRENCHES!$A$2:$G$183</definedName>
    <definedName name="_xlnm.Print_Titles" localSheetId="2">'CUTTING-GARDEN'!$1:$2</definedName>
    <definedName name="_xlnm.Print_Titles" localSheetId="4">ELECTRICAL!$1:$2</definedName>
    <definedName name="_xlnm.Print_Titles" localSheetId="5">'FASTENING-STRIKING'!$1:$2</definedName>
    <definedName name="_xlnm.Print_Titles" localSheetId="3">FINISHING!$1:$2</definedName>
    <definedName name="_xlnm.Print_Titles" localSheetId="1">HOLDING!$1:$2</definedName>
    <definedName name="_xlnm.Print_Titles" localSheetId="10">HYDRAULIC!$1:$2</definedName>
    <definedName name="_xlnm.Print_Titles" localSheetId="15">'INGCO I'!$1:$2</definedName>
    <definedName name="_xlnm.Print_Titles" localSheetId="8">'LIFTING TOOLS'!$1:$2</definedName>
    <definedName name="_xlnm.Print_Titles" localSheetId="11">MEASURING!$1:$2</definedName>
    <definedName name="_xlnm.Print_Titles" localSheetId="12">'POWER 1'!$1:$2</definedName>
    <definedName name="_xlnm.Print_Titles" localSheetId="9">SOLDERING!$1:$2</definedName>
    <definedName name="_xlnm.Print_Titles" localSheetId="7">'TOOLS SET- STORAGE'!$1:$2</definedName>
    <definedName name="_xlnm.Print_Titles" localSheetId="6">WRENCHES!$1:$2</definedName>
  </definedNames>
  <calcPr calcId="181029"/>
</workbook>
</file>

<file path=xl/calcChain.xml><?xml version="1.0" encoding="utf-8"?>
<calcChain xmlns="http://schemas.openxmlformats.org/spreadsheetml/2006/main">
  <c r="B62" i="54" l="1"/>
  <c r="B26" i="54"/>
  <c r="B74" i="54"/>
  <c r="G4" i="54"/>
  <c r="G5" i="54"/>
  <c r="G6" i="54"/>
  <c r="G7" i="54"/>
  <c r="G8" i="54"/>
  <c r="G9" i="54"/>
  <c r="G10" i="54"/>
  <c r="G11" i="54"/>
  <c r="G12" i="54"/>
  <c r="G13" i="54"/>
  <c r="G14" i="54"/>
  <c r="G15" i="54"/>
  <c r="G16" i="54"/>
  <c r="G17" i="54"/>
  <c r="G18" i="54"/>
  <c r="G19" i="54"/>
  <c r="G20" i="54"/>
  <c r="G21" i="54"/>
  <c r="G22" i="54"/>
  <c r="G23" i="54"/>
  <c r="G24" i="54"/>
  <c r="G25" i="54"/>
  <c r="G26" i="54"/>
  <c r="G27" i="54"/>
  <c r="G28" i="54"/>
  <c r="G29" i="54"/>
  <c r="G30" i="54"/>
  <c r="G31" i="54"/>
  <c r="G32" i="54"/>
  <c r="G33" i="54"/>
  <c r="G34" i="54"/>
  <c r="G35" i="54"/>
  <c r="G36" i="54"/>
  <c r="G37" i="54"/>
  <c r="G38" i="54"/>
  <c r="G39" i="54"/>
  <c r="G40" i="54"/>
  <c r="G41" i="54"/>
  <c r="G42" i="54"/>
  <c r="G43" i="54"/>
  <c r="G44" i="54"/>
  <c r="G45" i="54"/>
  <c r="G46" i="54"/>
  <c r="G47" i="54"/>
  <c r="G48" i="54"/>
  <c r="G49" i="54"/>
  <c r="G50" i="54"/>
  <c r="G51" i="54"/>
  <c r="G52" i="54"/>
  <c r="G53" i="54"/>
  <c r="G54" i="54"/>
  <c r="G55" i="54"/>
  <c r="G56" i="54"/>
  <c r="G57" i="54"/>
  <c r="G58" i="54"/>
  <c r="G59" i="54"/>
  <c r="G60" i="54"/>
  <c r="G61" i="54"/>
  <c r="G62" i="54"/>
  <c r="G63" i="54"/>
  <c r="G64" i="54"/>
  <c r="G65" i="54"/>
  <c r="G66" i="54"/>
  <c r="G67" i="54"/>
  <c r="G68" i="54"/>
  <c r="G69" i="54"/>
  <c r="G70" i="54"/>
  <c r="G71" i="54"/>
  <c r="G72" i="54"/>
  <c r="G73" i="54"/>
  <c r="G74" i="54"/>
  <c r="G75" i="54"/>
  <c r="G76" i="54"/>
  <c r="G77" i="54"/>
  <c r="G78" i="54"/>
  <c r="G79" i="54"/>
  <c r="G80" i="54"/>
  <c r="G81" i="54"/>
  <c r="G82" i="54"/>
  <c r="G83" i="54"/>
  <c r="G84" i="54"/>
  <c r="G86" i="54"/>
  <c r="G87" i="54"/>
  <c r="G88" i="54"/>
  <c r="G89" i="54"/>
  <c r="G90" i="54"/>
  <c r="G91" i="54"/>
  <c r="G92" i="54"/>
  <c r="G93" i="54"/>
  <c r="G94" i="54"/>
  <c r="G95" i="54"/>
  <c r="G96" i="54"/>
  <c r="G97" i="54"/>
  <c r="G98" i="54"/>
  <c r="G99" i="54"/>
  <c r="G100" i="54"/>
  <c r="G101" i="54"/>
  <c r="G102" i="54"/>
  <c r="G103" i="54"/>
  <c r="G104" i="54"/>
  <c r="G105" i="54"/>
  <c r="G106" i="54"/>
  <c r="G107" i="54"/>
  <c r="G108" i="54"/>
  <c r="G109" i="54"/>
  <c r="G110" i="54"/>
  <c r="G111" i="54"/>
  <c r="G112" i="54"/>
  <c r="G113" i="54"/>
  <c r="G114" i="54"/>
  <c r="G115" i="54"/>
  <c r="G116" i="54"/>
  <c r="G117" i="54"/>
  <c r="G118" i="54"/>
  <c r="G119" i="54"/>
  <c r="G120" i="54"/>
  <c r="G121" i="54"/>
  <c r="G122" i="54"/>
  <c r="G123" i="54"/>
  <c r="G124" i="54"/>
  <c r="G125" i="54"/>
  <c r="G126" i="54"/>
  <c r="G127" i="54"/>
  <c r="G128" i="54"/>
  <c r="G129" i="54"/>
  <c r="G130" i="54"/>
  <c r="G131" i="54"/>
  <c r="G132" i="54"/>
  <c r="G133" i="54"/>
  <c r="G134" i="54"/>
  <c r="G135" i="54"/>
  <c r="G136" i="54"/>
  <c r="G137" i="54"/>
  <c r="G138" i="54"/>
  <c r="G139" i="54"/>
  <c r="G140" i="54"/>
  <c r="G141" i="54"/>
  <c r="G142" i="54"/>
  <c r="G143" i="54"/>
  <c r="G144" i="54"/>
  <c r="G145" i="54"/>
  <c r="G146" i="54"/>
  <c r="G148" i="54"/>
  <c r="G149" i="54"/>
  <c r="G150" i="54"/>
  <c r="G151" i="54"/>
  <c r="G152" i="54"/>
  <c r="G153" i="54"/>
  <c r="G154" i="54"/>
  <c r="G155" i="54"/>
  <c r="G156" i="54"/>
  <c r="G157" i="54"/>
  <c r="G158" i="54"/>
  <c r="G159" i="54"/>
  <c r="G160" i="54"/>
  <c r="G161" i="54"/>
  <c r="G162" i="54"/>
  <c r="G163" i="54"/>
  <c r="G164" i="54"/>
  <c r="G165" i="54"/>
  <c r="G3" i="54"/>
  <c r="E4" i="54"/>
  <c r="E5" i="54"/>
  <c r="E6" i="54"/>
  <c r="E7" i="54"/>
  <c r="E8" i="54"/>
  <c r="E9" i="54"/>
  <c r="E10" i="54"/>
  <c r="E11" i="54"/>
  <c r="E12" i="54"/>
  <c r="E13" i="54"/>
  <c r="E14" i="54"/>
  <c r="E15" i="54"/>
  <c r="E16" i="54"/>
  <c r="E17" i="54"/>
  <c r="E18" i="54"/>
  <c r="E19" i="54"/>
  <c r="E20" i="54"/>
  <c r="E21" i="54"/>
  <c r="E22" i="54"/>
  <c r="E23" i="54"/>
  <c r="E24" i="54"/>
  <c r="E25" i="54"/>
  <c r="E26" i="54"/>
  <c r="E27" i="54"/>
  <c r="E28" i="54"/>
  <c r="E29" i="54"/>
  <c r="E30" i="54"/>
  <c r="E31" i="54"/>
  <c r="E32" i="54"/>
  <c r="E33" i="54"/>
  <c r="E34" i="54"/>
  <c r="E35" i="54"/>
  <c r="E36" i="54"/>
  <c r="E37" i="54"/>
  <c r="E38" i="54"/>
  <c r="E39" i="54"/>
  <c r="E40" i="54"/>
  <c r="E41" i="54"/>
  <c r="E42" i="54"/>
  <c r="E43" i="54"/>
  <c r="E44" i="54"/>
  <c r="E45" i="54"/>
  <c r="E46" i="54"/>
  <c r="E47" i="54"/>
  <c r="E48" i="54"/>
  <c r="E49" i="54"/>
  <c r="E50" i="54"/>
  <c r="E51" i="54"/>
  <c r="E52" i="54"/>
  <c r="E53" i="54"/>
  <c r="E54" i="54"/>
  <c r="E55" i="54"/>
  <c r="E56" i="54"/>
  <c r="E57" i="54"/>
  <c r="E58" i="54"/>
  <c r="E59" i="54"/>
  <c r="E60" i="54"/>
  <c r="E61" i="54"/>
  <c r="E62" i="54"/>
  <c r="E63" i="54"/>
  <c r="E64" i="54"/>
  <c r="E65" i="54"/>
  <c r="E66" i="54"/>
  <c r="E67" i="54"/>
  <c r="E68" i="54"/>
  <c r="E69" i="54"/>
  <c r="E70" i="54"/>
  <c r="E71" i="54"/>
  <c r="E72" i="54"/>
  <c r="E73" i="54"/>
  <c r="E74" i="54"/>
  <c r="E75" i="54"/>
  <c r="E76" i="54"/>
  <c r="E77" i="54"/>
  <c r="E78" i="54"/>
  <c r="E79" i="54"/>
  <c r="E80" i="54"/>
  <c r="E81" i="54"/>
  <c r="E82" i="54"/>
  <c r="E83" i="54"/>
  <c r="E84" i="54"/>
  <c r="E86" i="54"/>
  <c r="E87" i="54"/>
  <c r="E88" i="54"/>
  <c r="E89" i="54"/>
  <c r="E90" i="54"/>
  <c r="E91" i="54"/>
  <c r="E92" i="54"/>
  <c r="E93" i="54"/>
  <c r="E94" i="54"/>
  <c r="E95" i="54"/>
  <c r="E96" i="54"/>
  <c r="E97" i="54"/>
  <c r="E98" i="54"/>
  <c r="E99" i="54"/>
  <c r="E100" i="54"/>
  <c r="E101" i="54"/>
  <c r="E102" i="54"/>
  <c r="E103" i="54"/>
  <c r="E104" i="54"/>
  <c r="E105" i="54"/>
  <c r="E106" i="54"/>
  <c r="E107" i="54"/>
  <c r="E108" i="54"/>
  <c r="E109" i="54"/>
  <c r="E110" i="54"/>
  <c r="E111" i="54"/>
  <c r="E112" i="54"/>
  <c r="E113" i="54"/>
  <c r="E114" i="54"/>
  <c r="E115" i="54"/>
  <c r="E116" i="54"/>
  <c r="E117" i="54"/>
  <c r="E118" i="54"/>
  <c r="E119" i="54"/>
  <c r="E120" i="54"/>
  <c r="E121" i="54"/>
  <c r="E122" i="54"/>
  <c r="E123" i="54"/>
  <c r="E124" i="54"/>
  <c r="E125" i="54"/>
  <c r="E126" i="54"/>
  <c r="E127" i="54"/>
  <c r="E128" i="54"/>
  <c r="E129" i="54"/>
  <c r="E130" i="54"/>
  <c r="E131" i="54"/>
  <c r="E132" i="54"/>
  <c r="E133" i="54"/>
  <c r="E134" i="54"/>
  <c r="E135" i="54"/>
  <c r="E136" i="54"/>
  <c r="E137" i="54"/>
  <c r="E138" i="54"/>
  <c r="E139" i="54"/>
  <c r="E140" i="54"/>
  <c r="E141" i="54"/>
  <c r="E142" i="54"/>
  <c r="E143" i="54"/>
  <c r="E144" i="54"/>
  <c r="E145" i="54"/>
  <c r="E146" i="54"/>
  <c r="E148" i="54"/>
  <c r="E149" i="54"/>
  <c r="E150" i="54"/>
  <c r="E151" i="54"/>
  <c r="E152" i="54"/>
  <c r="E153" i="54"/>
  <c r="E154" i="54"/>
  <c r="E155" i="54"/>
  <c r="E156" i="54"/>
  <c r="E157" i="54"/>
  <c r="E158" i="54"/>
  <c r="E159" i="54"/>
  <c r="E160" i="54"/>
  <c r="E161" i="54"/>
  <c r="E162" i="54"/>
  <c r="E163" i="54"/>
  <c r="E164" i="54"/>
  <c r="E165" i="54"/>
  <c r="E3" i="54"/>
  <c r="D4" i="54"/>
  <c r="D5" i="54"/>
  <c r="D6" i="54"/>
  <c r="D7" i="54"/>
  <c r="D8" i="54"/>
  <c r="D10" i="54"/>
  <c r="D11" i="54"/>
  <c r="D12" i="54"/>
  <c r="D13" i="54"/>
  <c r="D14" i="54"/>
  <c r="D15" i="54"/>
  <c r="D16" i="54"/>
  <c r="D17" i="54"/>
  <c r="D18" i="54"/>
  <c r="D19" i="54"/>
  <c r="D20" i="54"/>
  <c r="D21" i="54"/>
  <c r="D22" i="54"/>
  <c r="D23" i="54"/>
  <c r="D24" i="54"/>
  <c r="D25" i="54"/>
  <c r="D26" i="54"/>
  <c r="D27" i="54"/>
  <c r="D28" i="54"/>
  <c r="D29" i="54"/>
  <c r="D30" i="54"/>
  <c r="D31" i="54"/>
  <c r="D32" i="54"/>
  <c r="D34" i="54"/>
  <c r="D35" i="54"/>
  <c r="D36" i="54"/>
  <c r="D37" i="54"/>
  <c r="D38" i="54"/>
  <c r="D39" i="54"/>
  <c r="D40" i="54"/>
  <c r="D41" i="54"/>
  <c r="D42" i="54"/>
  <c r="D43" i="54"/>
  <c r="D44" i="54"/>
  <c r="D45" i="54"/>
  <c r="D46" i="54"/>
  <c r="D47" i="54"/>
  <c r="D48" i="54"/>
  <c r="D49" i="54"/>
  <c r="D50" i="54"/>
  <c r="D51" i="54"/>
  <c r="D52" i="54"/>
  <c r="D53" i="54"/>
  <c r="D54" i="54"/>
  <c r="D55" i="54"/>
  <c r="D56" i="54"/>
  <c r="D57" i="54"/>
  <c r="D58" i="54"/>
  <c r="D59" i="54"/>
  <c r="D60" i="54"/>
  <c r="D61" i="54"/>
  <c r="D62" i="54"/>
  <c r="D63" i="54"/>
  <c r="D64" i="54"/>
  <c r="D65" i="54"/>
  <c r="D66" i="54"/>
  <c r="D67" i="54"/>
  <c r="D68" i="54"/>
  <c r="D69" i="54"/>
  <c r="D70" i="54"/>
  <c r="D71" i="54"/>
  <c r="D72" i="54"/>
  <c r="D73" i="54"/>
  <c r="D74" i="54"/>
  <c r="D75" i="54"/>
  <c r="D76" i="54"/>
  <c r="D77" i="54"/>
  <c r="D78" i="54"/>
  <c r="D79" i="54"/>
  <c r="D80" i="54"/>
  <c r="D81" i="54"/>
  <c r="D82" i="54"/>
  <c r="D83" i="54"/>
  <c r="D84" i="54"/>
  <c r="D86" i="54"/>
  <c r="D87" i="54"/>
  <c r="D88" i="54"/>
  <c r="D89" i="54"/>
  <c r="D90" i="54"/>
  <c r="D91" i="54"/>
  <c r="D92" i="54"/>
  <c r="D93" i="54"/>
  <c r="D94" i="54"/>
  <c r="D95" i="54"/>
  <c r="D96" i="54"/>
  <c r="D97" i="54"/>
  <c r="D98" i="54"/>
  <c r="D100" i="54"/>
  <c r="D101" i="54"/>
  <c r="D102" i="54"/>
  <c r="D103" i="54"/>
  <c r="D104" i="54"/>
  <c r="D105" i="54"/>
  <c r="D106" i="54"/>
  <c r="D107" i="54"/>
  <c r="D108" i="54"/>
  <c r="D109" i="54"/>
  <c r="D110" i="54"/>
  <c r="D111" i="54"/>
  <c r="D112" i="54"/>
  <c r="D113" i="54"/>
  <c r="D114" i="54"/>
  <c r="D115" i="54"/>
  <c r="D116" i="54"/>
  <c r="D117" i="54"/>
  <c r="D118" i="54"/>
  <c r="D119" i="54"/>
  <c r="D120" i="54"/>
  <c r="D121" i="54"/>
  <c r="D122" i="54"/>
  <c r="D123" i="54"/>
  <c r="D124" i="54"/>
  <c r="D125" i="54"/>
  <c r="D126" i="54"/>
  <c r="D127" i="54"/>
  <c r="D128" i="54"/>
  <c r="D129" i="54"/>
  <c r="D130" i="54"/>
  <c r="D131" i="54"/>
  <c r="D132" i="54"/>
  <c r="D133" i="54"/>
  <c r="D134" i="54"/>
  <c r="D135" i="54"/>
  <c r="D136" i="54"/>
  <c r="D137" i="54"/>
  <c r="D138" i="54"/>
  <c r="D139" i="54"/>
  <c r="D140" i="54"/>
  <c r="D141" i="54"/>
  <c r="D142" i="54"/>
  <c r="D143" i="54"/>
  <c r="D144" i="54"/>
  <c r="D145" i="54"/>
  <c r="D146" i="54"/>
  <c r="D148" i="54"/>
  <c r="D149" i="54"/>
  <c r="D150" i="54"/>
  <c r="D151" i="54"/>
  <c r="D152" i="54"/>
  <c r="D153" i="54"/>
  <c r="D154" i="54"/>
  <c r="D155" i="54"/>
  <c r="D156" i="54"/>
  <c r="D157" i="54"/>
  <c r="D158" i="54"/>
  <c r="D159" i="54"/>
  <c r="D160" i="54"/>
  <c r="D161" i="54"/>
  <c r="D162" i="54"/>
  <c r="D163" i="54"/>
  <c r="D164" i="54"/>
  <c r="D165" i="54"/>
  <c r="D3" i="54"/>
  <c r="B164" i="54"/>
  <c r="B165" i="54"/>
  <c r="B159" i="54"/>
  <c r="B155" i="54"/>
  <c r="B151" i="54"/>
  <c r="B148" i="54"/>
  <c r="B150" i="54"/>
  <c r="B144" i="54"/>
  <c r="B145" i="54"/>
  <c r="B146" i="54"/>
  <c r="B141" i="54"/>
  <c r="B142" i="54"/>
  <c r="B143" i="54"/>
  <c r="B138" i="54"/>
  <c r="B139" i="54"/>
  <c r="B140" i="54"/>
  <c r="B135" i="54"/>
  <c r="B136" i="54"/>
  <c r="B137" i="54"/>
  <c r="B133" i="54"/>
  <c r="B131" i="54"/>
  <c r="B130" i="54"/>
  <c r="B126" i="54"/>
  <c r="B127" i="54"/>
  <c r="B124" i="54"/>
  <c r="B123" i="54"/>
  <c r="B120" i="54"/>
  <c r="B122" i="54"/>
  <c r="B118" i="54"/>
  <c r="B114" i="54"/>
  <c r="B116" i="54"/>
  <c r="B111" i="54"/>
  <c r="B112" i="54"/>
  <c r="B113" i="54"/>
  <c r="B108" i="54"/>
  <c r="B105" i="54"/>
  <c r="B104" i="54"/>
  <c r="B103" i="54"/>
  <c r="B97" i="54"/>
  <c r="B99" i="54"/>
  <c r="B100" i="54"/>
  <c r="B95" i="54"/>
  <c r="B88" i="54"/>
  <c r="B90" i="54"/>
  <c r="B86" i="54"/>
  <c r="B84" i="54"/>
  <c r="B81" i="54"/>
  <c r="B82" i="54"/>
  <c r="B75" i="54"/>
  <c r="B76" i="54"/>
  <c r="B77" i="54"/>
  <c r="B78" i="54"/>
  <c r="B79" i="54"/>
  <c r="B69" i="54"/>
  <c r="B71" i="54"/>
  <c r="B73" i="54"/>
  <c r="B65" i="54"/>
  <c r="B66" i="54"/>
  <c r="B67" i="54"/>
  <c r="B63" i="54"/>
  <c r="B58" i="54"/>
  <c r="B60" i="54"/>
  <c r="B57" i="54"/>
  <c r="B11" i="54"/>
  <c r="B14" i="54"/>
  <c r="B15" i="54"/>
  <c r="B22" i="54"/>
  <c r="B23" i="54"/>
  <c r="B28" i="54"/>
  <c r="B29" i="54"/>
  <c r="B34" i="54"/>
  <c r="B35" i="54"/>
  <c r="B37" i="54"/>
  <c r="B38" i="54"/>
  <c r="B39" i="54"/>
  <c r="B41" i="54"/>
  <c r="B43" i="54"/>
  <c r="B44" i="54"/>
  <c r="B46" i="54"/>
  <c r="B47" i="54"/>
  <c r="B49" i="54"/>
  <c r="B51" i="54"/>
  <c r="B52" i="54"/>
  <c r="B53" i="54"/>
  <c r="B55" i="54"/>
  <c r="B5" i="54"/>
  <c r="B3" i="54"/>
  <c r="F163" i="54"/>
  <c r="F159" i="54"/>
  <c r="F155" i="54"/>
  <c r="F151" i="54"/>
  <c r="F146" i="54"/>
  <c r="F142" i="54"/>
  <c r="F138" i="54"/>
  <c r="F134" i="54"/>
  <c r="F130" i="54"/>
  <c r="F126" i="54"/>
  <c r="F122" i="54"/>
  <c r="F118" i="54"/>
  <c r="F114" i="54"/>
  <c r="F110" i="54"/>
  <c r="F106" i="54"/>
  <c r="F102" i="54"/>
  <c r="F98" i="54"/>
  <c r="F94" i="54"/>
  <c r="F90" i="54"/>
  <c r="F86" i="54"/>
  <c r="F81" i="54"/>
  <c r="F77" i="54"/>
  <c r="F73" i="54"/>
  <c r="F69" i="54"/>
  <c r="F65" i="54"/>
  <c r="F61" i="54"/>
  <c r="F57" i="54"/>
  <c r="F53" i="54"/>
  <c r="F49" i="54"/>
  <c r="F45" i="54"/>
  <c r="F41" i="54"/>
  <c r="F37" i="54"/>
  <c r="F33" i="54"/>
  <c r="F29" i="54"/>
  <c r="F25" i="54"/>
  <c r="F21" i="54"/>
  <c r="F17" i="54"/>
  <c r="F13" i="54"/>
  <c r="F9" i="54"/>
  <c r="F5" i="54"/>
  <c r="F3" i="54"/>
  <c r="F162" i="54"/>
  <c r="F158" i="54"/>
  <c r="F154" i="54"/>
  <c r="F150" i="54"/>
  <c r="F145" i="54"/>
  <c r="F141" i="54"/>
  <c r="F137" i="54"/>
  <c r="F133" i="54"/>
  <c r="F129" i="54"/>
  <c r="F125" i="54"/>
  <c r="F121" i="54"/>
  <c r="F117" i="54"/>
  <c r="F113" i="54"/>
  <c r="F109" i="54"/>
  <c r="F105" i="54"/>
  <c r="F101" i="54"/>
  <c r="F97" i="54"/>
  <c r="F93" i="54"/>
  <c r="F89" i="54"/>
  <c r="F84" i="54"/>
  <c r="F80" i="54"/>
  <c r="F76" i="54"/>
  <c r="F72" i="54"/>
  <c r="F68" i="54"/>
  <c r="F64" i="54"/>
  <c r="F60" i="54"/>
  <c r="F56" i="54"/>
  <c r="F52" i="54"/>
  <c r="F48" i="54"/>
  <c r="F44" i="54"/>
  <c r="F40" i="54"/>
  <c r="F36" i="54"/>
  <c r="F32" i="54"/>
  <c r="F28" i="54"/>
  <c r="F24" i="54"/>
  <c r="F20" i="54"/>
  <c r="F16" i="54"/>
  <c r="F12" i="54"/>
  <c r="F8" i="54"/>
  <c r="F4" i="54"/>
  <c r="F165" i="54"/>
  <c r="F161" i="54"/>
  <c r="F157" i="54"/>
  <c r="F153" i="54"/>
  <c r="F149" i="54"/>
  <c r="F144" i="54"/>
  <c r="F140" i="54"/>
  <c r="F136" i="54"/>
  <c r="F132" i="54"/>
  <c r="F128" i="54"/>
  <c r="F124" i="54"/>
  <c r="F120" i="54"/>
  <c r="F116" i="54"/>
  <c r="F112" i="54"/>
  <c r="F108" i="54"/>
  <c r="F104" i="54"/>
  <c r="F100" i="54"/>
  <c r="F96" i="54"/>
  <c r="F92" i="54"/>
  <c r="F88" i="54"/>
  <c r="F83" i="54"/>
  <c r="F79" i="54"/>
  <c r="F75" i="54"/>
  <c r="F71" i="54"/>
  <c r="F67" i="54"/>
  <c r="F63" i="54"/>
  <c r="F59" i="54"/>
  <c r="F55" i="54"/>
  <c r="F51" i="54"/>
  <c r="F47" i="54"/>
  <c r="F43" i="54"/>
  <c r="F39" i="54"/>
  <c r="F35" i="54"/>
  <c r="F31" i="54"/>
  <c r="F27" i="54"/>
  <c r="F23" i="54"/>
  <c r="F19" i="54"/>
  <c r="F15" i="54"/>
  <c r="F11" i="54"/>
  <c r="F7" i="54"/>
  <c r="F164" i="54"/>
  <c r="F160" i="54"/>
  <c r="F156" i="54"/>
  <c r="F152" i="54"/>
  <c r="F148" i="54"/>
  <c r="F143" i="54"/>
  <c r="F139" i="54"/>
  <c r="F135" i="54"/>
  <c r="F131" i="54"/>
  <c r="F127" i="54"/>
  <c r="F123" i="54"/>
  <c r="F119" i="54"/>
  <c r="F115" i="54"/>
  <c r="F111" i="54"/>
  <c r="F107" i="54"/>
  <c r="F103" i="54"/>
  <c r="F99" i="54"/>
  <c r="F95" i="54"/>
  <c r="F91" i="54"/>
  <c r="F87" i="54"/>
  <c r="F82" i="54"/>
  <c r="F78" i="54"/>
  <c r="F74" i="54"/>
  <c r="F70" i="54"/>
  <c r="F66" i="54"/>
  <c r="F62" i="54"/>
  <c r="F58" i="54"/>
  <c r="F54" i="54"/>
  <c r="F50" i="54"/>
  <c r="F46" i="54"/>
  <c r="F42" i="54"/>
  <c r="F38" i="54"/>
  <c r="F34" i="54"/>
  <c r="F30" i="54"/>
  <c r="F26" i="54"/>
  <c r="F22" i="54"/>
  <c r="F18" i="54"/>
  <c r="F14" i="54"/>
  <c r="F10" i="54"/>
  <c r="F6" i="54"/>
</calcChain>
</file>

<file path=xl/sharedStrings.xml><?xml version="1.0" encoding="utf-8"?>
<sst xmlns="http://schemas.openxmlformats.org/spreadsheetml/2006/main" count="6095" uniqueCount="3030">
  <si>
    <t>AK-6400</t>
  </si>
  <si>
    <t>1.5mm</t>
  </si>
  <si>
    <t>AK-6401</t>
  </si>
  <si>
    <t>2mm</t>
  </si>
  <si>
    <t>AK-6402</t>
  </si>
  <si>
    <t>2.5mm</t>
  </si>
  <si>
    <t>AK-6403</t>
  </si>
  <si>
    <t>3mm</t>
  </si>
  <si>
    <t>AK-6404</t>
  </si>
  <si>
    <t>4mm</t>
  </si>
  <si>
    <t>AK-6405</t>
  </si>
  <si>
    <t>5mm</t>
  </si>
  <si>
    <t>AK-6406</t>
  </si>
  <si>
    <t>6mm</t>
  </si>
  <si>
    <t>AK-6407</t>
  </si>
  <si>
    <t>8mm</t>
  </si>
  <si>
    <t>AK-6408</t>
  </si>
  <si>
    <t>10mm</t>
  </si>
  <si>
    <t>AK-6409</t>
  </si>
  <si>
    <t>12mm</t>
  </si>
  <si>
    <t>AK-6410</t>
  </si>
  <si>
    <t>14mm</t>
  </si>
  <si>
    <t>AK-6411</t>
  </si>
  <si>
    <t>17mm</t>
  </si>
  <si>
    <t>AK-6412</t>
  </si>
  <si>
    <t>19mm</t>
  </si>
  <si>
    <t>AK-6413</t>
  </si>
  <si>
    <t>22mm</t>
  </si>
  <si>
    <t>AK-6228</t>
  </si>
  <si>
    <t>AK-6229</t>
  </si>
  <si>
    <t>AK-6230</t>
  </si>
  <si>
    <t>21mm</t>
  </si>
  <si>
    <t>AK-6232</t>
  </si>
  <si>
    <t>AK-6233</t>
  </si>
  <si>
    <t>23mm</t>
  </si>
  <si>
    <t>AK-6234</t>
  </si>
  <si>
    <t>24mm</t>
  </si>
  <si>
    <t>AK-6235</t>
  </si>
  <si>
    <t>AK-6236</t>
  </si>
  <si>
    <t>AK-6237</t>
  </si>
  <si>
    <t>AK-6238</t>
  </si>
  <si>
    <t>AK-7076</t>
  </si>
  <si>
    <t>AK-7078</t>
  </si>
  <si>
    <t>AK-7080</t>
  </si>
  <si>
    <t>AK-7082</t>
  </si>
  <si>
    <t>AK-7096</t>
  </si>
  <si>
    <t>AK-7098</t>
  </si>
  <si>
    <t>AK-7020</t>
  </si>
  <si>
    <t>42mm</t>
  </si>
  <si>
    <t>AK-6186</t>
  </si>
  <si>
    <t>AK-6187</t>
  </si>
  <si>
    <t>AK-6188</t>
  </si>
  <si>
    <t>AK-6189</t>
  </si>
  <si>
    <t>AK-6326</t>
  </si>
  <si>
    <t>AK-6327</t>
  </si>
  <si>
    <t>AK-6328</t>
  </si>
  <si>
    <t>AK-6329</t>
  </si>
  <si>
    <t>AK-6330</t>
  </si>
  <si>
    <t>AK-6331</t>
  </si>
  <si>
    <t>AK-6332</t>
  </si>
  <si>
    <t>AK-6337</t>
  </si>
  <si>
    <t>AK-6338</t>
  </si>
  <si>
    <t>AK-6339</t>
  </si>
  <si>
    <t>AK-6340</t>
  </si>
  <si>
    <t>AK-6349</t>
  </si>
  <si>
    <t>AK-6350</t>
  </si>
  <si>
    <t>AK-6351</t>
  </si>
  <si>
    <t>AK-6352</t>
  </si>
  <si>
    <t>AK-6353</t>
  </si>
  <si>
    <t>AK-6354</t>
  </si>
  <si>
    <t>1/2"</t>
  </si>
  <si>
    <t>200mm</t>
  </si>
  <si>
    <t>250mm</t>
  </si>
  <si>
    <t>300mm</t>
  </si>
  <si>
    <t>400mm</t>
  </si>
  <si>
    <t>500mm</t>
  </si>
  <si>
    <t>600mm</t>
  </si>
  <si>
    <t>800mm</t>
  </si>
  <si>
    <t>1000mm</t>
  </si>
  <si>
    <t>1200mm</t>
  </si>
  <si>
    <t>AK-6241</t>
  </si>
  <si>
    <t>AK-6242</t>
  </si>
  <si>
    <t>AK-6243</t>
  </si>
  <si>
    <t>AK-6244</t>
  </si>
  <si>
    <t>AK-6245</t>
  </si>
  <si>
    <t>AK-6246</t>
  </si>
  <si>
    <t>AK-6248</t>
  </si>
  <si>
    <t>AK-6249</t>
  </si>
  <si>
    <t>AK-6250</t>
  </si>
  <si>
    <t>AK-6251</t>
  </si>
  <si>
    <t>AK-6252</t>
  </si>
  <si>
    <t>AK-6253</t>
  </si>
  <si>
    <t>AK-6255</t>
  </si>
  <si>
    <t>AK-6256</t>
  </si>
  <si>
    <t>AK-6257</t>
  </si>
  <si>
    <t>AK-6258</t>
  </si>
  <si>
    <t>AK-6260</t>
  </si>
  <si>
    <t>AK-6262</t>
  </si>
  <si>
    <t>AK-6263</t>
  </si>
  <si>
    <t>AK-6264</t>
  </si>
  <si>
    <t>AK-6265</t>
  </si>
  <si>
    <t>AK-6266</t>
  </si>
  <si>
    <t>AK-6267</t>
  </si>
  <si>
    <t>AK-6268</t>
  </si>
  <si>
    <t>AK-6279</t>
  </si>
  <si>
    <t>AK-6280</t>
  </si>
  <si>
    <t>AK-6281</t>
  </si>
  <si>
    <t>AK-6285</t>
  </si>
  <si>
    <t>AK-6286</t>
  </si>
  <si>
    <t>AK-6287</t>
  </si>
  <si>
    <t>AK-6288</t>
  </si>
  <si>
    <t>AK-6428</t>
  </si>
  <si>
    <t>AK-6429</t>
  </si>
  <si>
    <t>AK-6430</t>
  </si>
  <si>
    <t>AK-6928</t>
  </si>
  <si>
    <t>AK-6929</t>
  </si>
  <si>
    <t>AK-6930</t>
  </si>
  <si>
    <t>AK-6931</t>
  </si>
  <si>
    <t>AK-6433</t>
  </si>
  <si>
    <t>AK-6434</t>
  </si>
  <si>
    <t>AK-6435</t>
  </si>
  <si>
    <t>AK-6436</t>
  </si>
  <si>
    <t>3T</t>
  </si>
  <si>
    <t>AK-6300</t>
  </si>
  <si>
    <t>AK-6301</t>
  </si>
  <si>
    <t>2T</t>
  </si>
  <si>
    <t>4T</t>
  </si>
  <si>
    <t>5T</t>
  </si>
  <si>
    <t>8T</t>
  </si>
  <si>
    <t>10T</t>
  </si>
  <si>
    <t>12T</t>
  </si>
  <si>
    <t>16T</t>
  </si>
  <si>
    <t>20T</t>
  </si>
  <si>
    <t>32T</t>
  </si>
  <si>
    <t>AK-6831</t>
  </si>
  <si>
    <t>AK-6834</t>
  </si>
  <si>
    <t>AK-6835</t>
  </si>
  <si>
    <t>AK-6836</t>
  </si>
  <si>
    <t>15T</t>
  </si>
  <si>
    <t>16mm</t>
  </si>
  <si>
    <t>20mm</t>
  </si>
  <si>
    <t>AS-001</t>
  </si>
  <si>
    <t>AS-030</t>
  </si>
  <si>
    <t>AS-031</t>
  </si>
  <si>
    <t>450W*220V - đầu khoan 13mm</t>
  </si>
  <si>
    <t>AS-032</t>
  </si>
  <si>
    <t>AS-034</t>
  </si>
  <si>
    <t>AS-036</t>
  </si>
  <si>
    <t>AS-038</t>
  </si>
  <si>
    <t>AS-060</t>
  </si>
  <si>
    <t>375W*220V</t>
  </si>
  <si>
    <t>AS-061</t>
  </si>
  <si>
    <t>550W*220V</t>
  </si>
  <si>
    <t>AS-062</t>
  </si>
  <si>
    <t>750W*220V</t>
  </si>
  <si>
    <t>AS-090</t>
  </si>
  <si>
    <t>3HP-220V-Ø400mm</t>
  </si>
  <si>
    <t>AS-091</t>
  </si>
  <si>
    <t>3HP-380V-Ø400mm</t>
  </si>
  <si>
    <t>AS-092</t>
  </si>
  <si>
    <t>4HP-380V-Ø400mm</t>
  </si>
  <si>
    <t>HÌNH ẢNH</t>
  </si>
  <si>
    <t>MÃ SỐ</t>
  </si>
  <si>
    <t>TÊN HÀNG</t>
  </si>
  <si>
    <t>QUI CÁCH</t>
  </si>
  <si>
    <t>ĐƠN GIÁ</t>
  </si>
  <si>
    <t>ĐÓNG GÓI</t>
  </si>
  <si>
    <t>AK-8638</t>
  </si>
  <si>
    <t>AK-8639</t>
  </si>
  <si>
    <t>AK-8642</t>
  </si>
  <si>
    <t>AK-8643</t>
  </si>
  <si>
    <t>AK-8646</t>
  </si>
  <si>
    <t>50T</t>
  </si>
  <si>
    <t>AK-1700</t>
  </si>
  <si>
    <t>AK-1701</t>
  </si>
  <si>
    <t>AK-1702</t>
  </si>
  <si>
    <t>AK-1703</t>
  </si>
  <si>
    <t>AK-1704</t>
  </si>
  <si>
    <t>AK-1705</t>
  </si>
  <si>
    <t>AK-1706</t>
  </si>
  <si>
    <t>AK-1707</t>
  </si>
  <si>
    <t>AK-1708</t>
  </si>
  <si>
    <t>25T</t>
  </si>
  <si>
    <t>AK-1709</t>
  </si>
  <si>
    <t>AK-1710</t>
  </si>
  <si>
    <t>AK-1711</t>
  </si>
  <si>
    <t>AK-1712</t>
  </si>
  <si>
    <t>AK-1713</t>
  </si>
  <si>
    <t>100T</t>
  </si>
  <si>
    <t>AK-2515</t>
  </si>
  <si>
    <t>AK-2516</t>
  </si>
  <si>
    <t>AK-2011</t>
  </si>
  <si>
    <t>AS-002</t>
  </si>
  <si>
    <t>AS-003</t>
  </si>
  <si>
    <t>AS-004</t>
  </si>
  <si>
    <t>AS-006</t>
  </si>
  <si>
    <t>AS-013</t>
  </si>
  <si>
    <t>AS-017</t>
  </si>
  <si>
    <t>AK-6727</t>
  </si>
  <si>
    <t>AK-6729</t>
  </si>
  <si>
    <t>AK-6731</t>
  </si>
  <si>
    <t>AK-6738</t>
  </si>
  <si>
    <t>AK-6741</t>
  </si>
  <si>
    <t>6/60</t>
  </si>
  <si>
    <t>6/72</t>
  </si>
  <si>
    <t>12/72</t>
  </si>
  <si>
    <t>12/120</t>
  </si>
  <si>
    <t>10/60</t>
  </si>
  <si>
    <t>6/36</t>
  </si>
  <si>
    <t>6/24</t>
  </si>
  <si>
    <t>2/8</t>
  </si>
  <si>
    <t>12/48</t>
  </si>
  <si>
    <t>5/30</t>
  </si>
  <si>
    <t>6/48</t>
  </si>
  <si>
    <t>3/12</t>
  </si>
  <si>
    <t>2/10</t>
  </si>
  <si>
    <t>12/60</t>
  </si>
  <si>
    <t>60</t>
  </si>
  <si>
    <t>10/50</t>
  </si>
  <si>
    <t>100</t>
  </si>
  <si>
    <t>50</t>
  </si>
  <si>
    <t>20</t>
  </si>
  <si>
    <t>12/240</t>
  </si>
  <si>
    <t>12/144</t>
  </si>
  <si>
    <t>1</t>
  </si>
  <si>
    <t>5</t>
  </si>
  <si>
    <t>4</t>
  </si>
  <si>
    <t>3</t>
  </si>
  <si>
    <t>2</t>
  </si>
  <si>
    <t>6/120</t>
  </si>
  <si>
    <t>30</t>
  </si>
  <si>
    <t>Máy khoan bàn 6 tấc, motor ruột đồng, 2 buly, 5 tốc độ, 620rpm ~ 2620rpm - ZJ4113</t>
  </si>
  <si>
    <t>Máy khoan bàn 6 tấc, motor ruột đồng, 2 buly, 5 tốc độ, 620rpm ~ 2620rpm - ZJ4113B</t>
  </si>
  <si>
    <t>Máy khoan bàn 1 mét, motor ruột đồng, 3 buly, 16 tốc độ, 180rpm~2770rpm - ZJQ4116</t>
  </si>
  <si>
    <t>Máy khoan bàn 1 mét, motor ruột đồng - ZJQ4120</t>
  </si>
  <si>
    <t>Máy khoan bàn 1580mm, motor ruột đồng, 3 buly, 16 tốc độ, 180rpm~2770rpm - ZJ5120</t>
  </si>
  <si>
    <t>Máy khoan bàn 1730mm, motor ruột đồng - ZJ5132</t>
  </si>
  <si>
    <t>Máy cắt sắt bàn bằng dây curoa - 2.2KW</t>
  </si>
  <si>
    <t>Máy cắt sắt bàn bằng dây curoa - 3.0KW</t>
  </si>
  <si>
    <t>Trang</t>
  </si>
  <si>
    <t>550W*220V đầu khoan 16mm và đuôi cold</t>
  </si>
  <si>
    <t>750W*220V đầu khoan 20mm và đuôi cold</t>
  </si>
  <si>
    <t>1100W 
*380V 
đầu khoan 20mm và đuôi cold</t>
  </si>
  <si>
    <t>AK-6736</t>
  </si>
  <si>
    <t>AK-6739</t>
  </si>
  <si>
    <t>AK-6282</t>
  </si>
  <si>
    <t>AK-6283</t>
  </si>
  <si>
    <t>10</t>
  </si>
  <si>
    <t>AK-7112</t>
  </si>
  <si>
    <t>AK-7113</t>
  </si>
  <si>
    <t>AK-7114</t>
  </si>
  <si>
    <t>AK-7115</t>
  </si>
  <si>
    <t>AK-7118</t>
  </si>
  <si>
    <t>AK-7119</t>
  </si>
  <si>
    <t>AK-7122</t>
  </si>
  <si>
    <t>AK-7123</t>
  </si>
  <si>
    <t>AK-7128</t>
  </si>
  <si>
    <t>AK-7129</t>
  </si>
  <si>
    <t>AK-7130</t>
  </si>
  <si>
    <t>AK-7131</t>
  </si>
  <si>
    <t>AK-7134</t>
  </si>
  <si>
    <t>AK-7135</t>
  </si>
  <si>
    <t>AK-7138</t>
  </si>
  <si>
    <t>AK-7140</t>
  </si>
  <si>
    <t>AK-7141</t>
  </si>
  <si>
    <t>AK-7142</t>
  </si>
  <si>
    <t>AK-7143</t>
  </si>
  <si>
    <t>AK-7144</t>
  </si>
  <si>
    <t>AK-7145</t>
  </si>
  <si>
    <t>AK-7146</t>
  </si>
  <si>
    <t>AK-7147</t>
  </si>
  <si>
    <t>AK-7148</t>
  </si>
  <si>
    <t>AK-7149</t>
  </si>
  <si>
    <t>AK-9548</t>
  </si>
  <si>
    <t>AK-9552</t>
  </si>
  <si>
    <t>AK-9554</t>
  </si>
  <si>
    <t>AK-9555</t>
  </si>
  <si>
    <t>AK-9556</t>
  </si>
  <si>
    <t>AK-7412</t>
  </si>
  <si>
    <t>AK-7413</t>
  </si>
  <si>
    <t>AK-7415</t>
  </si>
  <si>
    <t>AK-7416</t>
  </si>
  <si>
    <t>AK-7417</t>
  </si>
  <si>
    <t>AK-7418</t>
  </si>
  <si>
    <t>AK-7419</t>
  </si>
  <si>
    <t>AK-7420</t>
  </si>
  <si>
    <t>AK-7421</t>
  </si>
  <si>
    <t>AK-7422</t>
  </si>
  <si>
    <t>AK-7423</t>
  </si>
  <si>
    <t>AK-7425</t>
  </si>
  <si>
    <t>AK-7426</t>
  </si>
  <si>
    <t>AK-7428</t>
  </si>
  <si>
    <t>AK-7429</t>
  </si>
  <si>
    <t>AK-7447</t>
  </si>
  <si>
    <t>AK-7449</t>
  </si>
  <si>
    <t>AK-7451</t>
  </si>
  <si>
    <t>AK-7454</t>
  </si>
  <si>
    <t>AK-7456</t>
  </si>
  <si>
    <t>AK-7460</t>
  </si>
  <si>
    <t>AK-7473</t>
  </si>
  <si>
    <t>AK-7474</t>
  </si>
  <si>
    <t>AK-7476</t>
  </si>
  <si>
    <t>AK-7478</t>
  </si>
  <si>
    <t>AK-7481</t>
  </si>
  <si>
    <t>AK-7483</t>
  </si>
  <si>
    <t>AK-7485</t>
  </si>
  <si>
    <t>AK-7487</t>
  </si>
  <si>
    <t>AK-7488</t>
  </si>
  <si>
    <t>AK-7490</t>
  </si>
  <si>
    <t>AK-7502</t>
  </si>
  <si>
    <t>AK-7505</t>
  </si>
  <si>
    <t>AK-7508</t>
  </si>
  <si>
    <t>AK-7514</t>
  </si>
  <si>
    <t>AK-7515</t>
  </si>
  <si>
    <t>7mm</t>
  </si>
  <si>
    <t>9mm</t>
  </si>
  <si>
    <t>11mm</t>
  </si>
  <si>
    <t>13mm</t>
  </si>
  <si>
    <t>15mm</t>
  </si>
  <si>
    <t>18mm</t>
  </si>
  <si>
    <t>27mm</t>
  </si>
  <si>
    <t>30mm</t>
  </si>
  <si>
    <t>32mm</t>
  </si>
  <si>
    <t>10/500</t>
  </si>
  <si>
    <t>5/200</t>
  </si>
  <si>
    <t>5/100</t>
  </si>
  <si>
    <t>5/50</t>
  </si>
  <si>
    <t>10/250</t>
  </si>
  <si>
    <t>10/100</t>
  </si>
  <si>
    <t>10/350</t>
  </si>
  <si>
    <t>6</t>
  </si>
  <si>
    <t>AK-7462</t>
  </si>
  <si>
    <t>AK-7075</t>
  </si>
  <si>
    <t>AK-7079</t>
  </si>
  <si>
    <t>AK-7081</t>
  </si>
  <si>
    <t>AK-1013</t>
  </si>
  <si>
    <t>AK-2578</t>
  </si>
  <si>
    <t>12.5''</t>
  </si>
  <si>
    <t>AK-9970</t>
  </si>
  <si>
    <t>AK-9950</t>
  </si>
  <si>
    <t>AK-9953</t>
  </si>
  <si>
    <t>AS-024</t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</si>
  <si>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125 x 16 x 12.7</t>
    </r>
  </si>
  <si>
    <t>Máy mài bàn 2 đá -  MD3215M
Motor ruột đồng 200W - 220V
Tốc độ quay 3000rpm</t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</si>
  <si>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150 x 20 x 12.7</t>
    </r>
  </si>
  <si>
    <t>Máy mài bàn 2 đá -  MD3215
Motor ruột đồng 250W - 220V
Tốc độ quay 3000rpm</t>
  </si>
  <si>
    <t>Máy mài bàn 2 đá -  MD3220
Motor ruột đồng 350W - 220V
Tốc độ quay 3000rpm</t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</si>
  <si>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200 x 20 x 32</t>
    </r>
  </si>
  <si>
    <t>Máy mài bàn 2 đá -  MD3215HD
Motor ruột đồng 520W - 230V
Tốc độ quay 2950rpm</t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</si>
  <si>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150 x 25 x 32</t>
    </r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</si>
  <si>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200 x 32 x 32</t>
    </r>
  </si>
  <si>
    <t>Máy mài bàn 2 đá -  MD3220HD
Motor ruột đồng 900W - 230V
Tốc độ quay 2950rpm</t>
  </si>
  <si>
    <t>Máy mài bàn 2 đá -  MD3225
Motor ruột đồng 750W - 220V
Tốc độ quay 3000rpm</t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</si>
  <si>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250 x 25 x 32</t>
    </r>
  </si>
  <si>
    <t>350W*220V - đầu khoan 13mm</t>
  </si>
  <si>
    <t>Máy chà nhám bàn - BD46
Motor ruột đồng 375W - 220V
Băng nhám 100mm x 915mm
Đường kính đĩa 150mm (6'')
Tốc độ quay 1420 / 1700rpm
Có hút bụi</t>
  </si>
  <si>
    <t>Máy chà nhám bàn - BD46/2
Motor ruột đồng 550W - 220V
Băng nhám 100mm x 915mm
Đường kính đĩa 150mm (6'')
Tốc độ quay 1850 / 2200rpm
Có hút bụi</t>
  </si>
  <si>
    <t>Máy chà nhám bàn - BDX48
Motor ruột đồng 750W - 220V
Băng nhám 100mm x 915mm
Đường kính đĩa 204mm (8'')
Tốc độ quay 1850 / 2200rpm
Có hút bụi</t>
  </si>
  <si>
    <t>AS-800</t>
  </si>
  <si>
    <t>AS-801</t>
  </si>
  <si>
    <t>AS-802</t>
  </si>
  <si>
    <t>460W x 220V</t>
  </si>
  <si>
    <t>600W x 220V</t>
  </si>
  <si>
    <t>750W x 220V</t>
  </si>
  <si>
    <t>Máy bơm nước 
H max 35m / Suct. Max 9m
Q max 45l / min</t>
  </si>
  <si>
    <t>Máy bơm nước 
H max 40m / Suct. Max 9m
Q max 50l / min</t>
  </si>
  <si>
    <t>Máy bơm nước 
H max 45m / Suct. Max 9m
Q max 55l / min</t>
  </si>
  <si>
    <t>MÁY KHOAN - MÀI - CẮT - MÁY BƠM NƯỚC
(POWER TOOLS)</t>
  </si>
  <si>
    <t>12</t>
  </si>
  <si>
    <t>AK-8003</t>
  </si>
  <si>
    <t>AK-8033</t>
  </si>
  <si>
    <t>AK-8035</t>
  </si>
  <si>
    <t>AK-8036</t>
  </si>
  <si>
    <t>AK-8038</t>
  </si>
  <si>
    <t>AK-8039</t>
  </si>
  <si>
    <t>AK-8045</t>
  </si>
  <si>
    <t>AK-8047</t>
  </si>
  <si>
    <t>AK-8048</t>
  </si>
  <si>
    <t>AK-8050</t>
  </si>
  <si>
    <t>AK-8051</t>
  </si>
  <si>
    <t>AK-8293</t>
  </si>
  <si>
    <t>AK-8295</t>
  </si>
  <si>
    <t>AK-8180</t>
  </si>
  <si>
    <t>AK-8181</t>
  </si>
  <si>
    <t>AK-8182</t>
  </si>
  <si>
    <t>AK-8192</t>
  </si>
  <si>
    <t>AK-8193</t>
  </si>
  <si>
    <t>AK-8187</t>
  </si>
  <si>
    <t>AK-8188</t>
  </si>
  <si>
    <t>AK-8190</t>
  </si>
  <si>
    <t>AK-6883</t>
  </si>
  <si>
    <t>AK-6885</t>
  </si>
  <si>
    <t>AK-6886</t>
  </si>
  <si>
    <t>AK-6273</t>
  </si>
  <si>
    <t>AK-6274</t>
  </si>
  <si>
    <t>f50</t>
  </si>
  <si>
    <t>f60</t>
  </si>
  <si>
    <t>AK-8736</t>
  </si>
  <si>
    <t>AK-8737</t>
  </si>
  <si>
    <t>AK-8788</t>
  </si>
  <si>
    <t>AK-8789</t>
  </si>
  <si>
    <t>AK-8657</t>
  </si>
  <si>
    <t>AK-8658</t>
  </si>
  <si>
    <t>AK-6732</t>
  </si>
  <si>
    <t>AK-6725</t>
  </si>
  <si>
    <t>AK-6726</t>
  </si>
  <si>
    <t>AK-6730</t>
  </si>
  <si>
    <t>AK-6733</t>
  </si>
  <si>
    <t>AK-6735</t>
  </si>
  <si>
    <t>AK-6737</t>
  </si>
  <si>
    <t>AK-6740</t>
  </si>
  <si>
    <t>AK-3536</t>
  </si>
  <si>
    <t>AK-3537</t>
  </si>
  <si>
    <t>AK-3539</t>
  </si>
  <si>
    <t>AK-3540</t>
  </si>
  <si>
    <t>AK-3541</t>
  </si>
  <si>
    <t>AK-3543</t>
  </si>
  <si>
    <t>AK-3544</t>
  </si>
  <si>
    <t>AK-3545</t>
  </si>
  <si>
    <t>AK-3547</t>
  </si>
  <si>
    <t>AK-3548</t>
  </si>
  <si>
    <t>AK-3551</t>
  </si>
  <si>
    <t>AK-3555</t>
  </si>
  <si>
    <t>AK-3558</t>
  </si>
  <si>
    <t>AK-3561</t>
  </si>
  <si>
    <t>AK-3563</t>
  </si>
  <si>
    <t>AK-3564</t>
  </si>
  <si>
    <t>AK-3565</t>
  </si>
  <si>
    <t>AK-3567</t>
  </si>
  <si>
    <t>2.0mm</t>
  </si>
  <si>
    <t>3.0mm</t>
  </si>
  <si>
    <t>3.2mm</t>
  </si>
  <si>
    <t>3.5mm</t>
  </si>
  <si>
    <t>4.0mm</t>
  </si>
  <si>
    <t>4.2mm</t>
  </si>
  <si>
    <t>4.5mm</t>
  </si>
  <si>
    <t>5.0mm</t>
  </si>
  <si>
    <t>5.2mm</t>
  </si>
  <si>
    <t>6.0mm</t>
  </si>
  <si>
    <t>7.0mm</t>
  </si>
  <si>
    <t>8.0mm</t>
  </si>
  <si>
    <t>9.0mm</t>
  </si>
  <si>
    <t>10.0mm</t>
  </si>
  <si>
    <t>10.5mm</t>
  </si>
  <si>
    <t>11.0mm</t>
  </si>
  <si>
    <t>12.0mm</t>
  </si>
  <si>
    <t>AK-7600</t>
  </si>
  <si>
    <t>AK-9780</t>
  </si>
  <si>
    <t>AK-9956</t>
  </si>
  <si>
    <t>AK-9957</t>
  </si>
  <si>
    <t>AK-1076</t>
  </si>
  <si>
    <t>12L</t>
  </si>
  <si>
    <t>250g</t>
  </si>
  <si>
    <t>10/120</t>
  </si>
  <si>
    <t>AK-2563</t>
  </si>
  <si>
    <t>AK-2567</t>
  </si>
  <si>
    <t>KN-809</t>
  </si>
  <si>
    <t>AK-8305</t>
  </si>
  <si>
    <t>AK-8307</t>
  </si>
  <si>
    <t>AK-6884</t>
  </si>
  <si>
    <t>AS-252</t>
  </si>
  <si>
    <t>AK-8294</t>
  </si>
  <si>
    <t>AK-3532</t>
  </si>
  <si>
    <t>AK-3533</t>
  </si>
  <si>
    <t>AK-3534</t>
  </si>
  <si>
    <t>AK-3535</t>
  </si>
  <si>
    <t>AK-3538</t>
  </si>
  <si>
    <t>AK-3542</t>
  </si>
  <si>
    <t>AK-3546</t>
  </si>
  <si>
    <t>AK-3549</t>
  </si>
  <si>
    <t>AK-3552</t>
  </si>
  <si>
    <t>AK-3553</t>
  </si>
  <si>
    <t>AK-3554</t>
  </si>
  <si>
    <t>AK-3556</t>
  </si>
  <si>
    <t>AK-3557</t>
  </si>
  <si>
    <t>AK-3559</t>
  </si>
  <si>
    <t>AK-3560</t>
  </si>
  <si>
    <t>AK-3562</t>
  </si>
  <si>
    <t>AK-3566</t>
  </si>
  <si>
    <t>AK-3568</t>
  </si>
  <si>
    <t>AK-3569</t>
  </si>
  <si>
    <t>1.0mm</t>
  </si>
  <si>
    <t>1.2mm</t>
  </si>
  <si>
    <t>1.8mm</t>
  </si>
  <si>
    <t>2.8mm</t>
  </si>
  <si>
    <t>3.8mm</t>
  </si>
  <si>
    <t>4.8mm</t>
  </si>
  <si>
    <t>5.5mm</t>
  </si>
  <si>
    <t>6.2mm</t>
  </si>
  <si>
    <t>6.5mm</t>
  </si>
  <si>
    <t>6.8mm</t>
  </si>
  <si>
    <t>7.2mm</t>
  </si>
  <si>
    <t>7.5mm</t>
  </si>
  <si>
    <t>8.2mm</t>
  </si>
  <si>
    <t>8.5mm</t>
  </si>
  <si>
    <t>9.5mm</t>
  </si>
  <si>
    <t>11.5mm</t>
  </si>
  <si>
    <t>12.5mm</t>
  </si>
  <si>
    <t>13.0mm</t>
  </si>
  <si>
    <t>AK-7503</t>
  </si>
  <si>
    <t>AK-7504</t>
  </si>
  <si>
    <t>AK-7605</t>
  </si>
  <si>
    <t>AK-2622</t>
  </si>
  <si>
    <t>AK-2623</t>
  </si>
  <si>
    <t>AK-2624</t>
  </si>
  <si>
    <t>AK-2625</t>
  </si>
  <si>
    <t>30T</t>
  </si>
  <si>
    <t>AK-9059</t>
  </si>
  <si>
    <t>AK-7284</t>
  </si>
  <si>
    <t>AK-7286</t>
  </si>
  <si>
    <t>AK-7287</t>
  </si>
  <si>
    <t>AK-7288</t>
  </si>
  <si>
    <t>AK-9751</t>
  </si>
  <si>
    <t>AK-9752</t>
  </si>
  <si>
    <t>AK-9753</t>
  </si>
  <si>
    <t>AK-9754</t>
  </si>
  <si>
    <t>AK-9761</t>
  </si>
  <si>
    <t>AK-9765</t>
  </si>
  <si>
    <t>AK-9963</t>
  </si>
  <si>
    <t>AK-8258</t>
  </si>
  <si>
    <t>AK-8263</t>
  </si>
  <si>
    <t>AK-8264</t>
  </si>
  <si>
    <t>40W</t>
  </si>
  <si>
    <t>60W</t>
  </si>
  <si>
    <t>80W</t>
  </si>
  <si>
    <t>100W</t>
  </si>
  <si>
    <t>100mm</t>
  </si>
  <si>
    <t>8"/200mm</t>
  </si>
  <si>
    <t>5/40</t>
  </si>
  <si>
    <t>2/40</t>
  </si>
  <si>
    <t>2/32</t>
  </si>
  <si>
    <t>GK-001</t>
  </si>
  <si>
    <t>GK-002</t>
  </si>
  <si>
    <t>50/200</t>
  </si>
  <si>
    <t>GK-003</t>
  </si>
  <si>
    <t>50/400</t>
  </si>
  <si>
    <t>GK-004</t>
  </si>
  <si>
    <t>GK-005</t>
  </si>
  <si>
    <t>25/800</t>
  </si>
  <si>
    <t>GK-006</t>
  </si>
  <si>
    <t>25/50</t>
  </si>
  <si>
    <t>GK-007</t>
  </si>
  <si>
    <t>25/100</t>
  </si>
  <si>
    <t>Máy khoan từ 2 chức năng
Motor power : 1800W
Core drill : 12 - 50mm
Twist drill : 32mm
Speed : 400 - 600 RPM
Weight : 38/35kg</t>
  </si>
  <si>
    <r>
      <rPr>
        <sz val="11"/>
        <color theme="1"/>
        <rFont val="Symbol"/>
        <family val="1"/>
        <charset val="2"/>
      </rPr>
      <t>f</t>
    </r>
    <r>
      <rPr>
        <sz val="11"/>
        <color theme="1"/>
        <rFont val="Arial"/>
        <family val="2"/>
      </rPr>
      <t>150 x 16 x 12.7</t>
    </r>
  </si>
  <si>
    <t>AK-8292</t>
  </si>
  <si>
    <t>AK-8328</t>
  </si>
  <si>
    <t>AK-8330</t>
  </si>
  <si>
    <t xml:space="preserve">6/60 </t>
  </si>
  <si>
    <t>AK-8331</t>
  </si>
  <si>
    <t>AK-8335</t>
  </si>
  <si>
    <t>AK-8337</t>
  </si>
  <si>
    <t>AK-8338</t>
  </si>
  <si>
    <t>AK-8342</t>
  </si>
  <si>
    <t>AK-8344</t>
  </si>
  <si>
    <t>AK-8345</t>
  </si>
  <si>
    <t>AK-8349</t>
  </si>
  <si>
    <t>AK-8351</t>
  </si>
  <si>
    <t>AK-8352</t>
  </si>
  <si>
    <t>AK-8254</t>
  </si>
  <si>
    <t>AK-8255</t>
  </si>
  <si>
    <t>AK-8260</t>
  </si>
  <si>
    <t>AK-8271</t>
  </si>
  <si>
    <t>AK-8273</t>
  </si>
  <si>
    <t>AK-8183</t>
  </si>
  <si>
    <t>63mm</t>
  </si>
  <si>
    <t>AK-8606</t>
  </si>
  <si>
    <t>AK-8651</t>
  </si>
  <si>
    <t>AK-8647</t>
  </si>
  <si>
    <t>AK-8800</t>
  </si>
  <si>
    <t>AK-8802</t>
  </si>
  <si>
    <t>AK-8806</t>
  </si>
  <si>
    <t>AK-8807</t>
  </si>
  <si>
    <t>AK-8820</t>
  </si>
  <si>
    <t>AK-9003</t>
  </si>
  <si>
    <t>AK-9070</t>
  </si>
  <si>
    <t>AK-9071</t>
  </si>
  <si>
    <t>AK-9072</t>
  </si>
  <si>
    <t>AK-9073</t>
  </si>
  <si>
    <t>AK-1070</t>
  </si>
  <si>
    <t>AK-7126</t>
  </si>
  <si>
    <t>AK-7127</t>
  </si>
  <si>
    <t>AK-7136</t>
  </si>
  <si>
    <t>AK-7137</t>
  </si>
  <si>
    <t>AK-6317</t>
  </si>
  <si>
    <t>AK-6318</t>
  </si>
  <si>
    <t>AK-6319</t>
  </si>
  <si>
    <t>AK-6320</t>
  </si>
  <si>
    <t>AK-6321</t>
  </si>
  <si>
    <t>AK-6322</t>
  </si>
  <si>
    <t>AK-6324</t>
  </si>
  <si>
    <t>AK-1050</t>
  </si>
  <si>
    <t>AK-1051</t>
  </si>
  <si>
    <t>AK-4011</t>
  </si>
  <si>
    <t>AK-4012</t>
  </si>
  <si>
    <t>AK-4013</t>
  </si>
  <si>
    <t>AK-9557</t>
  </si>
  <si>
    <t>6/12</t>
  </si>
  <si>
    <t>AK-9558</t>
  </si>
  <si>
    <t>AK-9570</t>
  </si>
  <si>
    <t>AK-9571</t>
  </si>
  <si>
    <t>AK-9572</t>
  </si>
  <si>
    <t>AK-9573</t>
  </si>
  <si>
    <t>AK-9574</t>
  </si>
  <si>
    <t>AK-9575</t>
  </si>
  <si>
    <t>AK-9576</t>
  </si>
  <si>
    <t>AK-9577</t>
  </si>
  <si>
    <t>AK-9578</t>
  </si>
  <si>
    <t>AK-9961</t>
  </si>
  <si>
    <t>AK-9962</t>
  </si>
  <si>
    <t>AS-064</t>
  </si>
  <si>
    <t>Máy chà nhám bàn - BDG69
Motor ruột đồng 1100W - 380V
Băng nhám 150mm x 1219mm
Đường kính đĩa 228mm (9'')
Tốc độ quay 2875 / 3450rpm</t>
  </si>
  <si>
    <t>1100W
*380V</t>
  </si>
  <si>
    <t>KN-004</t>
  </si>
  <si>
    <t>KN-007</t>
  </si>
  <si>
    <t>KN-008</t>
  </si>
  <si>
    <t>KN-027</t>
  </si>
  <si>
    <t>KN-033</t>
  </si>
  <si>
    <t>KN-024</t>
  </si>
  <si>
    <t>KN-034</t>
  </si>
  <si>
    <t>KN-035</t>
  </si>
  <si>
    <t>KN-036</t>
  </si>
  <si>
    <t>KN-037</t>
  </si>
  <si>
    <t>Dụng cụ mở bù long xe tải I''
19kg, 4600N/m</t>
  </si>
  <si>
    <t>Cò hơi</t>
  </si>
  <si>
    <t>Bi chặn hơi</t>
  </si>
  <si>
    <t>Ty cò</t>
  </si>
  <si>
    <t>Lá phíp</t>
  </si>
  <si>
    <t>Ổ đựng búa</t>
  </si>
  <si>
    <t>Cục cam</t>
  </si>
  <si>
    <t>Cục búa</t>
  </si>
  <si>
    <t>Nắp chặn ổ đựng búa</t>
  </si>
  <si>
    <t>Cốt súng</t>
  </si>
  <si>
    <t>SÚNG BẮN BÙ LON</t>
  </si>
  <si>
    <t>Trái khế hơi (1 bộ 3 món 24-25-26, không tách rời)</t>
  </si>
  <si>
    <t>AK-7132</t>
  </si>
  <si>
    <t>AK-7133</t>
  </si>
  <si>
    <t>500cc</t>
  </si>
  <si>
    <t>1500W
*380V
đầu khoan 32mm và đuôi cold</t>
  </si>
  <si>
    <t>6/108</t>
  </si>
  <si>
    <t>AK-9964</t>
  </si>
  <si>
    <t>AK-9965</t>
  </si>
  <si>
    <t>AK-9966</t>
  </si>
  <si>
    <t>AK-6259</t>
  </si>
  <si>
    <t>AK-9032</t>
  </si>
  <si>
    <t>AK-9034</t>
  </si>
  <si>
    <t>AK-1032</t>
  </si>
  <si>
    <t>AK-1033</t>
  </si>
  <si>
    <t>AK-1034</t>
  </si>
  <si>
    <t>AK-1035</t>
  </si>
  <si>
    <t>AK-1036</t>
  </si>
  <si>
    <t>AK-1037</t>
  </si>
  <si>
    <t>AK-1038</t>
  </si>
  <si>
    <t>AK-1039</t>
  </si>
  <si>
    <t>AK-1040</t>
  </si>
  <si>
    <t>AK-1041</t>
  </si>
  <si>
    <t>AK-1042</t>
  </si>
  <si>
    <t>AK-1043</t>
  </si>
  <si>
    <t>AK-1044</t>
  </si>
  <si>
    <t>AK-1045</t>
  </si>
  <si>
    <t>AK-2021</t>
  </si>
  <si>
    <t>AK-2028</t>
  </si>
  <si>
    <t>AK-7951</t>
  </si>
  <si>
    <t>AK-7952</t>
  </si>
  <si>
    <t>AK-7953</t>
  </si>
  <si>
    <t>AK-7954</t>
  </si>
  <si>
    <t>AK-7955</t>
  </si>
  <si>
    <t>AK-7956</t>
  </si>
  <si>
    <t>AK-7957</t>
  </si>
  <si>
    <t>AK-7958</t>
  </si>
  <si>
    <t>AK-8156</t>
  </si>
  <si>
    <t>AK-8189</t>
  </si>
  <si>
    <t>AK-9022</t>
  </si>
  <si>
    <t>AK-9023</t>
  </si>
  <si>
    <t>AK-9024</t>
  </si>
  <si>
    <t>AK-9025</t>
  </si>
  <si>
    <t>AK-9026</t>
  </si>
  <si>
    <t>AK-9039</t>
  </si>
  <si>
    <t>AK-9040</t>
  </si>
  <si>
    <t>AK-9095</t>
  </si>
  <si>
    <t>AK-9100</t>
  </si>
  <si>
    <t>AK-9058</t>
  </si>
  <si>
    <t>AK-9061</t>
  </si>
  <si>
    <t>AK-9063</t>
  </si>
  <si>
    <t>AK-9064</t>
  </si>
  <si>
    <t>AK-9065</t>
  </si>
  <si>
    <t>Máy mài bàn 2 đá AS-001
Model MQD3213
Motor ruột đồng 120W - 220V
Tốc độ quay 3000rpm</t>
  </si>
  <si>
    <t>Máy mài bàn 2 đá AS-002
Model MQD3215
Motor ruột đồng 150W - 220V
Tốc độ quay 3000rpm</t>
  </si>
  <si>
    <t>AS-005</t>
  </si>
  <si>
    <t>AS-007</t>
  </si>
  <si>
    <t>AS-008</t>
  </si>
  <si>
    <t>AS-021</t>
  </si>
  <si>
    <t>AS-009</t>
  </si>
  <si>
    <t>AS-022</t>
  </si>
  <si>
    <t>AS-010</t>
  </si>
  <si>
    <t>AS-011</t>
  </si>
  <si>
    <t>AS-014</t>
  </si>
  <si>
    <t>AS-018</t>
  </si>
  <si>
    <t>AS-033</t>
  </si>
  <si>
    <t>AS-040</t>
  </si>
  <si>
    <t>AS-037</t>
  </si>
  <si>
    <t xml:space="preserve">12/120 </t>
  </si>
  <si>
    <t>36</t>
  </si>
  <si>
    <t xml:space="preserve">6/48 </t>
  </si>
  <si>
    <t xml:space="preserve">6/72 </t>
  </si>
  <si>
    <t>60/100W</t>
  </si>
  <si>
    <t xml:space="preserve">12/360 </t>
  </si>
  <si>
    <t xml:space="preserve">10/120 </t>
  </si>
  <si>
    <t>16 OZ / 454gr</t>
  </si>
  <si>
    <t>0.5LB / 227gr</t>
  </si>
  <si>
    <t>1LB / 454gr</t>
  </si>
  <si>
    <t>1.5LB / 680gr</t>
  </si>
  <si>
    <t>2LB / 908gr</t>
  </si>
  <si>
    <t>2.5LB / 1135gr</t>
  </si>
  <si>
    <t>3LB / 1362gr</t>
  </si>
  <si>
    <t>200G</t>
  </si>
  <si>
    <t>300G</t>
  </si>
  <si>
    <t>3.2T</t>
  </si>
  <si>
    <t>15</t>
  </si>
  <si>
    <t>Model M3225
Size f250x25x32
Safety speed 40m/s
Voltage 380V-50Hz
Motor power 750W
Sync speed 3000r/min
Working system Sz30min</t>
  </si>
  <si>
    <t>Model MD3020
Size f200x20x32
Safety speed 35m/s
Voltage 220V-50Hz
Motor power 750W
Sync speed 3000r/min
Working system Sz30min</t>
  </si>
  <si>
    <t>Model MD3025
Size f250x25x32
Safety speed 35m/s
Voltage 220V-50Hz
Motor power 750W
Sync speed 3000r/min
Working system Sz30min</t>
  </si>
  <si>
    <t>Model M3215
Size f150x20x12.7
Safety speed 35m/s
Voltage 380V-50Hz
Motor power 250W
Sync speed 3000r/min
Working system Sz30min</t>
  </si>
  <si>
    <t>Model M3215HD
Size f150x25x32
Safety speed 35m/s
Voltage 380V-50Hz
Motor power 520W
Sync speed 2950r/min-1
Working system Sz30min</t>
  </si>
  <si>
    <t>Model M3020
Size f200x20x32
Safety speed 35m/s
Voltage 380V-50Hz
Motor power 750W
Sync speed 3000r/min
Working system Sz30min</t>
  </si>
  <si>
    <t>Model M3025
Size f250x25x32
Safety speed 35m/s
Voltage 380V-50Hz
Motor power 750W
Sync speed 3000r/min
Working system Sz30min</t>
  </si>
  <si>
    <t>Model M3220
Size f200x20x32
Safety speed 35m/s
Voltage 380V-50Hz
Motor power 350W
Sync speed 3000r/min
Working system Sz30min</t>
  </si>
  <si>
    <t>Model M3220HD
Size f200x32x32
Safety speed 35m/s
Voltage 380V-50Hz
Motor power 900W
Sync speed 2950r/min-1
Working system Sz30min</t>
  </si>
  <si>
    <t>Model M3030
Size f300x40x75
Safety speed 35m/s
Voltage 380V-50Hz
Motor power 1500W
Sync speed 3000r/min
Working system Sz30min</t>
  </si>
  <si>
    <t>Model ZJQ5125 - 1100W / 380V
Chuck 20mm / Height 1600mm
Swing 360mm / Column f80mm
Speed change : 12
Speed 50Hz : 180 - 2380r/min
Table 290 x 290mm
Base 460 x 280mm
Weight 82/77kg</t>
  </si>
  <si>
    <t>Model ZJQ4116 - 550W / 380V
Chuck 16mm / Height 980mm
Swing 324mm / Column f72mm
Speed change : 16
Speed 50Hz : 180 - 2770r/min
Table f290mm
Base 420 x 250mm
Weight 45/43kg</t>
  </si>
  <si>
    <t>Model ZJQ4116D - 550W / 380V
Chuck 16mm / Height 900mm
Swing 300mm / Column f58mm
Speed change : 12
Speed 50Hz : 300 - 2550r/min
Table 250 x 250mm
Base 420 x 250mm
Weight 40/38kg</t>
  </si>
  <si>
    <t>12/36</t>
  </si>
  <si>
    <t>Máy mài bàn 2 đá 6", motor ruột đồng</t>
  </si>
  <si>
    <t>Máy mài bàn 2 đá 8", motor ruột đồng</t>
  </si>
  <si>
    <t>Máy mài bàn 2 đá 10", motor ruột đồng</t>
  </si>
  <si>
    <t>Máy mài bàn 2 đá 12", motor ruột đồng</t>
  </si>
  <si>
    <t>Máy khoan bàn 1m, 16mm, đuôi cold</t>
  </si>
  <si>
    <t>Máy khoan bàn 1,6m, 25mm, đuôi cold</t>
  </si>
  <si>
    <t>Máy khoan bàn 9 tấc, 16mm, đuôi cold</t>
  </si>
  <si>
    <t>HÀNG MẪU / KHÔNG BAO BÌ</t>
  </si>
  <si>
    <t>6''/150mm</t>
  </si>
  <si>
    <t>8''/200mm</t>
  </si>
  <si>
    <t>5''/125mm</t>
  </si>
  <si>
    <t>9"/225mm</t>
  </si>
  <si>
    <t>10''/250mm</t>
  </si>
  <si>
    <t>9''/225mm</t>
  </si>
  <si>
    <t>11''/275mm</t>
  </si>
  <si>
    <t>18''/450mm</t>
  </si>
  <si>
    <t>24''/600mm</t>
  </si>
  <si>
    <t>36''/900mm</t>
  </si>
  <si>
    <t>28''/700mm</t>
  </si>
  <si>
    <t>32''/800mm</t>
  </si>
  <si>
    <t>12''/300mm</t>
  </si>
  <si>
    <t>14''/350mm</t>
  </si>
  <si>
    <t>42''/1050mm</t>
  </si>
  <si>
    <t>48''/1200mm</t>
  </si>
  <si>
    <t>1''/25mm</t>
  </si>
  <si>
    <t>2''/50mm</t>
  </si>
  <si>
    <t>3''/75mm</t>
  </si>
  <si>
    <t>4''/100mm</t>
  </si>
  <si>
    <t>16''/400mm</t>
  </si>
  <si>
    <t>20''/500mm</t>
  </si>
  <si>
    <t>21''/525mm</t>
  </si>
  <si>
    <t>25''/625mm</t>
  </si>
  <si>
    <t>22''/550mm</t>
  </si>
  <si>
    <t>36mm</t>
  </si>
  <si>
    <t>1/2''</t>
  </si>
  <si>
    <t>AK-0221</t>
  </si>
  <si>
    <t>AK-0222</t>
  </si>
  <si>
    <t>AK-0623</t>
  </si>
  <si>
    <t>AK-0624</t>
  </si>
  <si>
    <t>AK-0625</t>
  </si>
  <si>
    <t>AK-0626</t>
  </si>
  <si>
    <t>AK-0627</t>
  </si>
  <si>
    <t>AK-0628</t>
  </si>
  <si>
    <t>AK-0629</t>
  </si>
  <si>
    <t>AK-0630</t>
  </si>
  <si>
    <t>AK-0666</t>
  </si>
  <si>
    <t>AK-0667</t>
  </si>
  <si>
    <t>AK-0668</t>
  </si>
  <si>
    <t>AK-0669</t>
  </si>
  <si>
    <t>AK-0670</t>
  </si>
  <si>
    <t>AK-0671</t>
  </si>
  <si>
    <t>AK-0073</t>
  </si>
  <si>
    <t>AK-0330</t>
  </si>
  <si>
    <t>AK-0331</t>
  </si>
  <si>
    <t>AK-0074</t>
  </si>
  <si>
    <t>AK-0335</t>
  </si>
  <si>
    <t>AK-0167</t>
  </si>
  <si>
    <t>AK-0168</t>
  </si>
  <si>
    <t>AK-0081</t>
  </si>
  <si>
    <t>AK-0162</t>
  </si>
  <si>
    <t>AK-0082</t>
  </si>
  <si>
    <t>AK-0087</t>
  </si>
  <si>
    <t>AK-0455</t>
  </si>
  <si>
    <t>AK-0454</t>
  </si>
  <si>
    <t>AK-0632</t>
  </si>
  <si>
    <t>AK-0633</t>
  </si>
  <si>
    <t>AK-0634</t>
  </si>
  <si>
    <t>AK-0635</t>
  </si>
  <si>
    <t>AK-0636</t>
  </si>
  <si>
    <t>AK-0637</t>
  </si>
  <si>
    <t>AK-0638</t>
  </si>
  <si>
    <t>AK-0339</t>
  </si>
  <si>
    <t>AK-0340</t>
  </si>
  <si>
    <t>AK-0423</t>
  </si>
  <si>
    <t>AK-0424</t>
  </si>
  <si>
    <t>AK-0401</t>
  </si>
  <si>
    <t>AK-0402</t>
  </si>
  <si>
    <t>AK-0403</t>
  </si>
  <si>
    <t>AK-0193</t>
  </si>
  <si>
    <t>AK-0194</t>
  </si>
  <si>
    <t>AK-0409</t>
  </si>
  <si>
    <t>AK-0410</t>
  </si>
  <si>
    <t>AK-0412</t>
  </si>
  <si>
    <t>AK-0413</t>
  </si>
  <si>
    <t>AK-0383</t>
  </si>
  <si>
    <t>AK-0384</t>
  </si>
  <si>
    <t>AK-0385</t>
  </si>
  <si>
    <t>AK-0386</t>
  </si>
  <si>
    <t>AK-0387</t>
  </si>
  <si>
    <t>AK-0388</t>
  </si>
  <si>
    <t>AK-0389</t>
  </si>
  <si>
    <t>AK-0390</t>
  </si>
  <si>
    <t>AK-0393</t>
  </si>
  <si>
    <t>AK-0136</t>
  </si>
  <si>
    <t>AK-0137</t>
  </si>
  <si>
    <t>AK-0138</t>
  </si>
  <si>
    <t>AK-0139</t>
  </si>
  <si>
    <t>AK-0141</t>
  </si>
  <si>
    <t>AK-0142</t>
  </si>
  <si>
    <t>AK-0251</t>
  </si>
  <si>
    <t>AK-0252</t>
  </si>
  <si>
    <t>AK-0253</t>
  </si>
  <si>
    <t>AK-0254</t>
  </si>
  <si>
    <t>AK-0119</t>
  </si>
  <si>
    <t>AK-0120</t>
  </si>
  <si>
    <t>AK-0121</t>
  </si>
  <si>
    <t>AK-0122</t>
  </si>
  <si>
    <t>AK-0370</t>
  </si>
  <si>
    <t>AK-0371</t>
  </si>
  <si>
    <t>AK-0372</t>
  </si>
  <si>
    <t>AK-0373</t>
  </si>
  <si>
    <t>AK-0376</t>
  </si>
  <si>
    <t>AK-0377</t>
  </si>
  <si>
    <t>AK-0001</t>
  </si>
  <si>
    <t>AK-0002</t>
  </si>
  <si>
    <t>AK-0003</t>
  </si>
  <si>
    <t>AK-0004</t>
  </si>
  <si>
    <t>AK-0005</t>
  </si>
  <si>
    <t>AK-0006</t>
  </si>
  <si>
    <t>AK-0007</t>
  </si>
  <si>
    <t>AK-0008</t>
  </si>
  <si>
    <t>AK-0009</t>
  </si>
  <si>
    <t>AK-0011</t>
  </si>
  <si>
    <t>AK-0010</t>
  </si>
  <si>
    <t>AK-0013</t>
  </si>
  <si>
    <t>AK-0015</t>
  </si>
  <si>
    <t>AK-0017</t>
  </si>
  <si>
    <t>AK-0038</t>
  </si>
  <si>
    <t>AK-0062</t>
  </si>
  <si>
    <t>AK-0612</t>
  </si>
  <si>
    <t>AK-0613</t>
  </si>
  <si>
    <t>AK-0614</t>
  </si>
  <si>
    <t>AK-0615</t>
  </si>
  <si>
    <t>AK-0609</t>
  </si>
  <si>
    <t>AK-0610</t>
  </si>
  <si>
    <t>AK-0611</t>
  </si>
  <si>
    <t>AK-0618</t>
  </si>
  <si>
    <t>AK-0620</t>
  </si>
  <si>
    <t>AK-0621</t>
  </si>
  <si>
    <t>AK-0650</t>
  </si>
  <si>
    <t>AK-0653</t>
  </si>
  <si>
    <t xml:space="preserve">Ê tô kẹp ống nước
 H = 23cm - Max = 9cm </t>
  </si>
  <si>
    <t xml:space="preserve">Ê tô bàn nguội
H = 15cm - Max = 11cm </t>
  </si>
  <si>
    <t xml:space="preserve">Ê tô bàn nguội
H = 17cm - Max = 16cm </t>
  </si>
  <si>
    <t xml:space="preserve">Ê tô bàn nguội
H = 19cm - Max = 17cm  </t>
  </si>
  <si>
    <t xml:space="preserve">Ê tô bàn nguội
H = 26cm - Max = 26cm  </t>
  </si>
  <si>
    <t xml:space="preserve">  Ê tô bàn phay chữ thập
  H = 12.5cm - Max = 7cm </t>
  </si>
  <si>
    <t xml:space="preserve">Ê tô bàn phay chữ thập
 H = 12.5cm - Max = 8.5cm </t>
  </si>
  <si>
    <t xml:space="preserve">Ê tô bàn phay chữ thập 
 H = 14cm - Max = 13cm </t>
  </si>
  <si>
    <t xml:space="preserve">Ê tô bàn phay chữ thập
H = 15cm - Max = 15.5cm  </t>
  </si>
  <si>
    <t xml:space="preserve">Ê tô bàn phay mâm xoay
H = 9.5cm - Max = 6.5cm </t>
  </si>
  <si>
    <t>Ê tô bàn phay mâm xoay
 H = 12.5cm - Max = 8cm</t>
  </si>
  <si>
    <t xml:space="preserve">Ê tô bàn phay mâm xoay
H = 13cm - Max = 9.5cm </t>
  </si>
  <si>
    <t>Ê tô bàn phay mâm xoay 
H = 15.5cm - Max = 17.5cm</t>
  </si>
  <si>
    <t>Ê tô bàn phay mâm xoay
 H = 17cm - Max = 16cm</t>
  </si>
  <si>
    <t>6"</t>
  </si>
  <si>
    <t>12"</t>
  </si>
  <si>
    <t xml:space="preserve">Đầu cắt đồng tấm thủy lực  </t>
  </si>
  <si>
    <t xml:space="preserve">Thùng đồ nghề bằng nhựa </t>
  </si>
  <si>
    <t xml:space="preserve">Tay mở bugi đầu bẻ </t>
  </si>
  <si>
    <t>Đ.GÓI</t>
  </si>
  <si>
    <t>6mm x 7mm</t>
  </si>
  <si>
    <t>8mm x 10mm</t>
  </si>
  <si>
    <t>10mm x 12mm</t>
  </si>
  <si>
    <t>12mm x 14mm</t>
  </si>
  <si>
    <t>14mm x 17mm</t>
  </si>
  <si>
    <t>17mm x 19mm</t>
  </si>
  <si>
    <t>19mm x 22mm</t>
  </si>
  <si>
    <t>22mm x 24mm</t>
  </si>
  <si>
    <t>24mm x 27mm</t>
  </si>
  <si>
    <t>27mm x 30mm</t>
  </si>
  <si>
    <t>30mm x 32mm</t>
  </si>
  <si>
    <t>8 - 10 - 12mm</t>
  </si>
  <si>
    <t>12 - 14 - 17mm</t>
  </si>
  <si>
    <t>19mm x 21mm</t>
  </si>
  <si>
    <t>HÌNH SẢN PHẨM</t>
  </si>
  <si>
    <t xml:space="preserve"> </t>
  </si>
  <si>
    <t>TÊN SẢN PHẨM</t>
  </si>
  <si>
    <t>MÃ SP</t>
  </si>
  <si>
    <t>MÃ SẢN PHẨM</t>
  </si>
  <si>
    <t xml:space="preserve">                         </t>
  </si>
  <si>
    <t>CWC - 150
10mm - 150mm
15T</t>
  </si>
  <si>
    <t>CWC - 200
10mm - 200mm
20T</t>
  </si>
  <si>
    <t>3m x 16mm</t>
  </si>
  <si>
    <t>5m x 19mm</t>
  </si>
  <si>
    <t>5m x 25mm</t>
  </si>
  <si>
    <t>7.5m x 25mm</t>
  </si>
  <si>
    <t>0 - 125mm</t>
  </si>
  <si>
    <t>0 - 150mm</t>
  </si>
  <si>
    <t>0 - 200mm</t>
  </si>
  <si>
    <t>0 - 300mm</t>
  </si>
  <si>
    <t>100 x 14</t>
  </si>
  <si>
    <t>100 x 17</t>
  </si>
  <si>
    <t>150 x 14</t>
  </si>
  <si>
    <t>150 x 17</t>
  </si>
  <si>
    <t>200 x 17</t>
  </si>
  <si>
    <t>300 x 17</t>
  </si>
  <si>
    <t>40cm x 60cm</t>
  </si>
  <si>
    <t xml:space="preserve">Thước cặp cơ  </t>
  </si>
  <si>
    <t>6T</t>
  </si>
  <si>
    <t>1.5 - 10mm
(9 cây)</t>
  </si>
  <si>
    <t>T10 - T50
(9 cây)</t>
  </si>
  <si>
    <t>H6 x 55mm</t>
  </si>
  <si>
    <t>H8 x 55mm</t>
  </si>
  <si>
    <t>H10 x 55mm</t>
  </si>
  <si>
    <t>H12 x 55mm</t>
  </si>
  <si>
    <t>MÁY MÀI
 (BENCH GRINDER)</t>
  </si>
  <si>
    <t>MÁY CHÀ NHÁM 
(BELT/DISC SANDER)</t>
  </si>
  <si>
    <t>MÁY KHOAN BÀN 
(DRILL PRESS BENCH TYPE)</t>
  </si>
  <si>
    <t>AK-6452</t>
  </si>
  <si>
    <t>AK-6454</t>
  </si>
  <si>
    <t>AK-6455</t>
  </si>
  <si>
    <t>AK-6458</t>
  </si>
  <si>
    <t>AK-6459</t>
  </si>
  <si>
    <t>AK-6460</t>
  </si>
  <si>
    <t>CWC - 150
10mm - 150mm
17T</t>
  </si>
  <si>
    <t>CWC - 200
12mm - 200mm
25T</t>
  </si>
  <si>
    <t>AK-8266</t>
  </si>
  <si>
    <t>AK-8812</t>
  </si>
  <si>
    <t>AK-8814</t>
  </si>
  <si>
    <t>Súng phun nước</t>
  </si>
  <si>
    <t>AK-0415</t>
  </si>
  <si>
    <t>Túi xách đồ nghề đa năng</t>
  </si>
  <si>
    <t>AK-9990</t>
  </si>
  <si>
    <t>AK-9991</t>
  </si>
  <si>
    <t>AK-9992</t>
  </si>
  <si>
    <t>AK-9993</t>
  </si>
  <si>
    <t>AK-8716</t>
  </si>
  <si>
    <t>AK-8717</t>
  </si>
  <si>
    <t>AK-8718</t>
  </si>
  <si>
    <t>AK-8719</t>
  </si>
  <si>
    <t>AK-8720</t>
  </si>
  <si>
    <t>AK-8721</t>
  </si>
  <si>
    <t>LC701</t>
  </si>
  <si>
    <t>LC303</t>
  </si>
  <si>
    <t>LC500</t>
  </si>
  <si>
    <t>LC501</t>
  </si>
  <si>
    <t>AK-8740</t>
  </si>
  <si>
    <t>AK-8741</t>
  </si>
  <si>
    <t>AK-8742</t>
  </si>
  <si>
    <t>AK-8743</t>
  </si>
  <si>
    <t>AK-8601</t>
  </si>
  <si>
    <t>AK-2641</t>
  </si>
  <si>
    <t>AK-2642</t>
  </si>
  <si>
    <t>AK-2643</t>
  </si>
  <si>
    <t>AK-6275</t>
  </si>
  <si>
    <t>AK-6276</t>
  </si>
  <si>
    <t>AK-8211</t>
  </si>
  <si>
    <t>AK-8212</t>
  </si>
  <si>
    <t>AK-8213</t>
  </si>
  <si>
    <t>AK-8214</t>
  </si>
  <si>
    <t>AK-8215</t>
  </si>
  <si>
    <t>Kềm bấm ghim</t>
  </si>
  <si>
    <t>AK-7105</t>
  </si>
  <si>
    <t>AK-7106</t>
  </si>
  <si>
    <t xml:space="preserve">   4 - 14mm   (П)
  10 - 12mm  (U)
  10 - 14mm  (T)</t>
  </si>
  <si>
    <t>AK-7634</t>
  </si>
  <si>
    <t>AK-7635</t>
  </si>
  <si>
    <t>AK-7732</t>
  </si>
  <si>
    <t>AK-7734</t>
  </si>
  <si>
    <t>AK-7980</t>
  </si>
  <si>
    <t>AK-7981</t>
  </si>
  <si>
    <t>1.5 - 2 - 2.5 - 3
4 - 5 - 6 - 8
mm</t>
  </si>
  <si>
    <t>Ph0 Ph1 Ph2 Ph3 
3 - 5 - 6 - 7</t>
  </si>
  <si>
    <t>12/288</t>
  </si>
  <si>
    <t>12/192</t>
  </si>
  <si>
    <t>12/96</t>
  </si>
  <si>
    <t>AK-8046</t>
  </si>
  <si>
    <t>AK-8158</t>
  </si>
  <si>
    <t>2.5 - 3 - 3.5 
4 - 4.5 - 5
mm</t>
  </si>
  <si>
    <t>Bộ kềm bấm lỗ và khoen</t>
  </si>
  <si>
    <t>AK-8159</t>
  </si>
  <si>
    <t>AK-2042</t>
  </si>
  <si>
    <t>AK-2043</t>
  </si>
  <si>
    <t>600A</t>
  </si>
  <si>
    <t>800A</t>
  </si>
  <si>
    <t>500A</t>
  </si>
  <si>
    <t>AK-2035</t>
  </si>
  <si>
    <t>AK-3673</t>
  </si>
  <si>
    <t>AK-8817</t>
  </si>
  <si>
    <t>AK-8818</t>
  </si>
  <si>
    <t>15M</t>
  </si>
  <si>
    <t>20M</t>
  </si>
  <si>
    <t>AK-8210</t>
  </si>
  <si>
    <t>Ê tô bàn khoan
 Max = 7.5cm</t>
  </si>
  <si>
    <t xml:space="preserve">Ê tô bàn khoan
Max = 11cm </t>
  </si>
  <si>
    <t>Ê tô bàn khoan
 Max = 12.5cm</t>
  </si>
  <si>
    <t xml:space="preserve">Ê tô bàn khoan
Max = 14cm </t>
  </si>
  <si>
    <t>Kềm cắt chân mạch điện tử</t>
  </si>
  <si>
    <t>Kềm bấm lỗ</t>
  </si>
  <si>
    <t>Kềm phe 4 trong 1</t>
  </si>
  <si>
    <t>Kềm bấm</t>
  </si>
  <si>
    <t>Kềm bấm hàn mỏ dẹp</t>
  </si>
  <si>
    <t>Kềm cắt lưới B40</t>
  </si>
  <si>
    <t>Kềm cộng lực mini</t>
  </si>
  <si>
    <t>Dao cắt kiếng cao cấp</t>
  </si>
  <si>
    <t>3.5M</t>
  </si>
  <si>
    <t>1T x 3M</t>
  </si>
  <si>
    <t>2T x 3M</t>
  </si>
  <si>
    <t>3T x 3M</t>
  </si>
  <si>
    <t>5T x 3M</t>
  </si>
  <si>
    <t>30M</t>
  </si>
  <si>
    <t>50M</t>
  </si>
  <si>
    <t xml:space="preserve">Búng mực tự động  </t>
  </si>
  <si>
    <t xml:space="preserve">Búng mực quay tay </t>
  </si>
  <si>
    <t>25</t>
  </si>
  <si>
    <t xml:space="preserve">Kềm cắt cáp điện </t>
  </si>
  <si>
    <t>AK-8770</t>
  </si>
  <si>
    <t>AK-8771</t>
  </si>
  <si>
    <t>25mm</t>
  </si>
  <si>
    <t>28mm</t>
  </si>
  <si>
    <t>20/200</t>
  </si>
  <si>
    <t>15/150</t>
  </si>
  <si>
    <t>AK-9180</t>
  </si>
  <si>
    <t>AK-9181</t>
  </si>
  <si>
    <t>AK-9182</t>
  </si>
  <si>
    <t>AK-9186</t>
  </si>
  <si>
    <t>AK-3680</t>
  </si>
  <si>
    <t>AK-3681</t>
  </si>
  <si>
    <t>AK-3682</t>
  </si>
  <si>
    <t>AK-3683</t>
  </si>
  <si>
    <t>AK-3678</t>
  </si>
  <si>
    <t>AK-3679</t>
  </si>
  <si>
    <t>AK-9044</t>
  </si>
  <si>
    <t>AK-9045</t>
  </si>
  <si>
    <t>AK-9046</t>
  </si>
  <si>
    <t>AK-9047</t>
  </si>
  <si>
    <t>150W</t>
  </si>
  <si>
    <t>200W</t>
  </si>
  <si>
    <t>AK-7642</t>
  </si>
  <si>
    <t>AK-7643</t>
  </si>
  <si>
    <t>AK-7644</t>
  </si>
  <si>
    <t>AK-7645</t>
  </si>
  <si>
    <t>AK-7646</t>
  </si>
  <si>
    <t>AK-7647</t>
  </si>
  <si>
    <t>AK-7648</t>
  </si>
  <si>
    <t>AK-7649</t>
  </si>
  <si>
    <t>AK-7651</t>
  </si>
  <si>
    <t>AK-7652</t>
  </si>
  <si>
    <t>AK-7653</t>
  </si>
  <si>
    <t>AK-7654</t>
  </si>
  <si>
    <t>AK-7655</t>
  </si>
  <si>
    <t>AK-7657</t>
  </si>
  <si>
    <t>AK-7658</t>
  </si>
  <si>
    <t>AK-7864</t>
  </si>
  <si>
    <t>26mm</t>
  </si>
  <si>
    <t>24/H</t>
  </si>
  <si>
    <t>15/H</t>
  </si>
  <si>
    <t>12/H</t>
  </si>
  <si>
    <t>8/H</t>
  </si>
  <si>
    <t>6/H</t>
  </si>
  <si>
    <t>AK-6046</t>
  </si>
  <si>
    <t>AK-6047</t>
  </si>
  <si>
    <t>AK-6048</t>
  </si>
  <si>
    <t>AK-6049</t>
  </si>
  <si>
    <t>AK-6050</t>
  </si>
  <si>
    <t>AK-6051</t>
  </si>
  <si>
    <t>AK-6052</t>
  </si>
  <si>
    <t>AK-6053</t>
  </si>
  <si>
    <t>AK-6055</t>
  </si>
  <si>
    <t>AK-6057</t>
  </si>
  <si>
    <t>AK-6058</t>
  </si>
  <si>
    <t>AK-6059</t>
  </si>
  <si>
    <t>AK-6060</t>
  </si>
  <si>
    <t>AK-6061</t>
  </si>
  <si>
    <t>AK-6062</t>
  </si>
  <si>
    <t>AK-6065</t>
  </si>
  <si>
    <t>AK-6067</t>
  </si>
  <si>
    <t>AK-6068</t>
  </si>
  <si>
    <t>AK-6547</t>
  </si>
  <si>
    <t>AK-6548</t>
  </si>
  <si>
    <t>AK-6549</t>
  </si>
  <si>
    <t>AK-6550</t>
  </si>
  <si>
    <t>AK-6551</t>
  </si>
  <si>
    <t>AK-6552</t>
  </si>
  <si>
    <t>AK-6553</t>
  </si>
  <si>
    <t>AK-6554</t>
  </si>
  <si>
    <t>AK-6558</t>
  </si>
  <si>
    <t>AK-6560</t>
  </si>
  <si>
    <t>AK-6561</t>
  </si>
  <si>
    <t>AK-6562</t>
  </si>
  <si>
    <t>AK-6563</t>
  </si>
  <si>
    <t>AK-6566</t>
  </si>
  <si>
    <t>AK-6568</t>
  </si>
  <si>
    <t>AK-6569</t>
  </si>
  <si>
    <t>24/240</t>
  </si>
  <si>
    <t>14/140</t>
  </si>
  <si>
    <t>11/110</t>
  </si>
  <si>
    <t>AK-0418</t>
  </si>
  <si>
    <t>AK-0419</t>
  </si>
  <si>
    <t>AK-0420</t>
  </si>
  <si>
    <t>AK-7819</t>
  </si>
  <si>
    <t>38mm</t>
  </si>
  <si>
    <t>AK-1011</t>
  </si>
  <si>
    <t>AK-1058</t>
  </si>
  <si>
    <t>AK-1060</t>
  </si>
  <si>
    <t>50 - 102mm</t>
  </si>
  <si>
    <t>50/100</t>
  </si>
  <si>
    <t>AK-7192</t>
  </si>
  <si>
    <t>AK-7172</t>
  </si>
  <si>
    <t>AK-7173</t>
  </si>
  <si>
    <t>AK-7176</t>
  </si>
  <si>
    <t>AK-7177</t>
  </si>
  <si>
    <t>AK-7187</t>
  </si>
  <si>
    <t>AK-7188</t>
  </si>
  <si>
    <t>AK-7194</t>
  </si>
  <si>
    <t>AK-7195</t>
  </si>
  <si>
    <t>AK-6456</t>
  </si>
  <si>
    <t>AK-8626</t>
  </si>
  <si>
    <t>Đội kê 
 290mm - 420mm</t>
  </si>
  <si>
    <t>Đội kê   
370mm - 590mm</t>
  </si>
  <si>
    <t>Đội răng cơ khí 
 320mm - 500mm</t>
  </si>
  <si>
    <t>AK-6445</t>
  </si>
  <si>
    <t>CP-700</t>
  </si>
  <si>
    <t>AK-6451</t>
  </si>
  <si>
    <t>2/60</t>
  </si>
  <si>
    <t>2T x 5M</t>
  </si>
  <si>
    <t>AK-0654</t>
  </si>
  <si>
    <t>AK-0651</t>
  </si>
  <si>
    <t>AK-0619</t>
  </si>
  <si>
    <t>1T x 5M</t>
  </si>
  <si>
    <t>5T x 5M</t>
  </si>
  <si>
    <t>AK-2010</t>
  </si>
  <si>
    <t>AK-0647</t>
  </si>
  <si>
    <t>AK-0648</t>
  </si>
  <si>
    <t>Răng ngoài</t>
  </si>
  <si>
    <t>3½ Digit LCD</t>
  </si>
  <si>
    <t>Đồng hồ đo điện vạn năng
DC: 1000V - 100µV
AC: 750V - 100mV
ADC: 10A - 100nA
Ω: 2000kΩ - 0.1Ω</t>
  </si>
  <si>
    <t>Bút thử điện đa năng cao cấp</t>
  </si>
  <si>
    <t>Hiển thị số</t>
  </si>
  <si>
    <t>Đồng hồ đo điện vạn năng cao cấp
DC: 600V - 100µV
AC: 600V - 100mV
ADC: 10A - 0.1µA
Ω: 2000kΩ - 0.1Ω</t>
  </si>
  <si>
    <t>Ampe kềm 
DC: 600V - 1V
AC: 600V - 1V
ADC: 600A - 1mA
Ω: 200kΩ - 1Ω</t>
  </si>
  <si>
    <t>AK-8034</t>
  </si>
  <si>
    <t>AK-8041</t>
  </si>
  <si>
    <t>AK-8053</t>
  </si>
  <si>
    <t>AK-8090</t>
  </si>
  <si>
    <t>AK-8091</t>
  </si>
  <si>
    <t>AK-8092</t>
  </si>
  <si>
    <t>AK-8093</t>
  </si>
  <si>
    <t>AK-8095</t>
  </si>
  <si>
    <t>AK-8096</t>
  </si>
  <si>
    <t>AK-8098</t>
  </si>
  <si>
    <t>AK-8102</t>
  </si>
  <si>
    <t>AK-8103</t>
  </si>
  <si>
    <t>AK-8104</t>
  </si>
  <si>
    <t>AK-8105</t>
  </si>
  <si>
    <t>AK-8107</t>
  </si>
  <si>
    <t>AK-8108</t>
  </si>
  <si>
    <t>AK-8110</t>
  </si>
  <si>
    <t>AK-8145</t>
  </si>
  <si>
    <t>AK-8146</t>
  </si>
  <si>
    <t>AK-8318</t>
  </si>
  <si>
    <t>AK-8319</t>
  </si>
  <si>
    <t>AK-1116</t>
  </si>
  <si>
    <t>AK-1117</t>
  </si>
  <si>
    <t>AK-1118</t>
  </si>
  <si>
    <t>AK-1119</t>
  </si>
  <si>
    <t>AK-8640</t>
  </si>
  <si>
    <t>6.5''/165mm</t>
  </si>
  <si>
    <t>AK-8659</t>
  </si>
  <si>
    <t>AK-8660</t>
  </si>
  <si>
    <t>AK-8661</t>
  </si>
  <si>
    <t>24/288</t>
  </si>
  <si>
    <t>30/480</t>
  </si>
  <si>
    <t>24/480</t>
  </si>
  <si>
    <t>AK-6783</t>
  </si>
  <si>
    <t>AK-1100</t>
  </si>
  <si>
    <t>AK-1101</t>
  </si>
  <si>
    <t>600cc</t>
  </si>
  <si>
    <t>AK-2073</t>
  </si>
  <si>
    <t>AK-2074</t>
  </si>
  <si>
    <r>
      <t>Tay bơm thủy lực
Áp lực lớn nhất (kg/cm</t>
    </r>
    <r>
      <rPr>
        <vertAlign val="superscript"/>
        <sz val="11"/>
        <color theme="1"/>
        <rFont val="Arial"/>
        <family val="2"/>
      </rPr>
      <t>2</t>
    </r>
    <r>
      <rPr>
        <sz val="11"/>
        <color theme="1"/>
        <rFont val="Arial"/>
        <family val="2"/>
      </rPr>
      <t>/psi)
700
Lượng dầu 900cc</t>
    </r>
  </si>
  <si>
    <t>AK-2645</t>
  </si>
  <si>
    <t>AK-2603</t>
  </si>
  <si>
    <t>20cm x 30cm</t>
  </si>
  <si>
    <t>AK-2582</t>
  </si>
  <si>
    <t>AK-2583</t>
  </si>
  <si>
    <t>Thước đo góc độ</t>
  </si>
  <si>
    <t>AK-2587</t>
  </si>
  <si>
    <t>AK-0250</t>
  </si>
  <si>
    <t>AK-0248</t>
  </si>
  <si>
    <t>7''/175mm</t>
  </si>
  <si>
    <t>AK-7120</t>
  </si>
  <si>
    <t>AK-7121</t>
  </si>
  <si>
    <t>24/360</t>
  </si>
  <si>
    <t>20/500</t>
  </si>
  <si>
    <t>AK-7636</t>
  </si>
  <si>
    <t>AK-7637</t>
  </si>
  <si>
    <t>AK-7638</t>
  </si>
  <si>
    <t>AK-7639</t>
  </si>
  <si>
    <t>AK-6457</t>
  </si>
  <si>
    <t>9</t>
  </si>
  <si>
    <t>Kềm bấm mỏ dài</t>
  </si>
  <si>
    <t>Kềm bấm ống đồng</t>
  </si>
  <si>
    <t xml:space="preserve">Kềm bấm hàn chữ C </t>
  </si>
  <si>
    <t xml:space="preserve">Kềm bấm hàn mỏ quặp </t>
  </si>
  <si>
    <t>Mỏ lết xích mở ống 10''</t>
  </si>
  <si>
    <t xml:space="preserve">Mỏ lết xích mở ống 12'' </t>
  </si>
  <si>
    <t xml:space="preserve">Kềm cộng lực </t>
  </si>
  <si>
    <t xml:space="preserve">Đe cơ khí </t>
  </si>
  <si>
    <t xml:space="preserve">Cảo mở lọc nhớt </t>
  </si>
  <si>
    <t>Dao cắt kiếng</t>
  </si>
  <si>
    <t xml:space="preserve">Kéo cắt hàng rào </t>
  </si>
  <si>
    <t>Bút thử điện</t>
  </si>
  <si>
    <t>Bút thử điện một chiều DC</t>
  </si>
  <si>
    <t>Bút thử điện cảm ứng đèn LED</t>
  </si>
  <si>
    <t>Dây điện 10M</t>
  </si>
  <si>
    <t xml:space="preserve">Điếu mở tắc kê xe hơi có đầu nạy </t>
  </si>
  <si>
    <t xml:space="preserve">Điếu chữ Y  </t>
  </si>
  <si>
    <t xml:space="preserve">Điếu chữ T </t>
  </si>
  <si>
    <t xml:space="preserve">Lục giác bi có tay cầm chữ T </t>
  </si>
  <si>
    <t xml:space="preserve">Bộ lục giác xếp  </t>
  </si>
  <si>
    <t xml:space="preserve">Bộ tua vít xếp </t>
  </si>
  <si>
    <t xml:space="preserve">Cần trượt 1/2" </t>
  </si>
  <si>
    <t xml:space="preserve">Cần L 1/2'' </t>
  </si>
  <si>
    <t xml:space="preserve">Thùng đồ nghề vỏ nhựa, đáy sắt </t>
  </si>
  <si>
    <t xml:space="preserve">Đội cam cao cấp  
158mm - 90mm - 60mm </t>
  </si>
  <si>
    <t xml:space="preserve">Đội cam cao cấp 
195mm - 125mm - 60mm  </t>
  </si>
  <si>
    <t xml:space="preserve">Đội cam cao cấp 
197mm - 125mm - 70mm  </t>
  </si>
  <si>
    <t xml:space="preserve">Đội cam cao cấp
205mm - 125mm - 60mm  </t>
  </si>
  <si>
    <t xml:space="preserve">Đội cam cao cấp 
205mm - 125mm - 70mm  </t>
  </si>
  <si>
    <t xml:space="preserve">Đội cam cao cấp  
215mm - 125mm - 70mm  </t>
  </si>
  <si>
    <t xml:space="preserve">Đội cam cao cấp
225mm - 150mm - 70mm  </t>
  </si>
  <si>
    <t xml:space="preserve">Đội cam cao cấp 
244mm - 150mm - 60mm  </t>
  </si>
  <si>
    <t xml:space="preserve">Đội cam cao cấp 
200mm - 100mm - 60mm  </t>
  </si>
  <si>
    <t xml:space="preserve">Đội cam cao cấp  
235mm - 130mm - 55mm  </t>
  </si>
  <si>
    <t>Đội cá sấu  
135mm - 365mm</t>
  </si>
  <si>
    <t xml:space="preserve">Bá lăng xích </t>
  </si>
  <si>
    <t>Béc cắt gió gas</t>
  </si>
  <si>
    <t xml:space="preserve">Béc cắt gió đá </t>
  </si>
  <si>
    <t xml:space="preserve">Bộ cảo thủy lực 3 chấu </t>
  </si>
  <si>
    <t>8.5''/215mm</t>
  </si>
  <si>
    <t>12"/300mm</t>
  </si>
  <si>
    <t>80 x 150mm</t>
  </si>
  <si>
    <t>80 x 200mm</t>
  </si>
  <si>
    <t>80 x 250mm</t>
  </si>
  <si>
    <t>80 x 300mm</t>
  </si>
  <si>
    <t>80 x 400mm</t>
  </si>
  <si>
    <t>120 x 200mm</t>
  </si>
  <si>
    <t>120 x 300mm</t>
  </si>
  <si>
    <t>120 x 400mm</t>
  </si>
  <si>
    <t>120 x 500mm</t>
  </si>
  <si>
    <t>120 x 600mm</t>
  </si>
  <si>
    <t>120 x 700mm</t>
  </si>
  <si>
    <t>120 x 800mm</t>
  </si>
  <si>
    <t>120 x 1000mm</t>
  </si>
  <si>
    <t>120 x 1200mm</t>
  </si>
  <si>
    <t>120 x 1500mm</t>
  </si>
  <si>
    <t>120 x 2000mm</t>
  </si>
  <si>
    <t>3 - 30mm</t>
  </si>
  <si>
    <t>7"/175mm</t>
  </si>
  <si>
    <t>8.5"/215mm</t>
  </si>
  <si>
    <t>8 x 110mm</t>
  </si>
  <si>
    <t>10 x 110mm</t>
  </si>
  <si>
    <t>6 x 160mm</t>
  </si>
  <si>
    <t>8 x 160mm</t>
  </si>
  <si>
    <t>10 x 160mm</t>
  </si>
  <si>
    <t>12 x 160mm</t>
  </si>
  <si>
    <t>14 x 160mm</t>
  </si>
  <si>
    <t>16 x 160mm</t>
  </si>
  <si>
    <t>12 x 350mm</t>
  </si>
  <si>
    <t>14 x 350mm</t>
  </si>
  <si>
    <t>16 x 350mm</t>
  </si>
  <si>
    <t>18 x 350mm</t>
  </si>
  <si>
    <t>20 x 350mm</t>
  </si>
  <si>
    <t>22 x 350mm</t>
  </si>
  <si>
    <t>25 x 350mm</t>
  </si>
  <si>
    <r>
      <t>0.6 - 0.8 - 1.0 
 1.3 - 1.6 - 2.0   2.6
mm</t>
    </r>
    <r>
      <rPr>
        <vertAlign val="superscript"/>
        <sz val="11"/>
        <color theme="1"/>
        <rFont val="Arial"/>
        <family val="2"/>
      </rPr>
      <t>2</t>
    </r>
  </si>
  <si>
    <r>
      <t>0.5 - 1.2 - 1.6 
 2.0 - 2.6 - 3.2
mm</t>
    </r>
    <r>
      <rPr>
        <vertAlign val="superscript"/>
        <sz val="11"/>
        <color theme="1"/>
        <rFont val="Arial"/>
        <family val="2"/>
      </rPr>
      <t>2</t>
    </r>
  </si>
  <si>
    <r>
      <t>0.5 - 6mm</t>
    </r>
    <r>
      <rPr>
        <vertAlign val="superscript"/>
        <sz val="11"/>
        <color theme="1"/>
        <rFont val="Arial"/>
        <family val="2"/>
      </rPr>
      <t>2</t>
    </r>
  </si>
  <si>
    <t>17''/425mm</t>
  </si>
  <si>
    <t>20 OZ / 568gr</t>
  </si>
  <si>
    <t>12 OZ / 340gr</t>
  </si>
  <si>
    <t>5"/125mm</t>
  </si>
  <si>
    <t>10"/250mm</t>
  </si>
  <si>
    <t>81 x 37 x 79cm</t>
  </si>
  <si>
    <t>50 x 20 x 18cm</t>
  </si>
  <si>
    <t>50 x 20 x 23cm</t>
  </si>
  <si>
    <t>15cm x 30cm</t>
  </si>
  <si>
    <t>25cm x 50cm</t>
  </si>
  <si>
    <t>9cm x 15cm</t>
  </si>
  <si>
    <t>3 x 75mm (+)</t>
  </si>
  <si>
    <t>3 x 150mm (+)</t>
  </si>
  <si>
    <t>3 x 150mm (-)</t>
  </si>
  <si>
    <t>3 x 200mm (+)</t>
  </si>
  <si>
    <t>3 x 200mm (-)</t>
  </si>
  <si>
    <t>5 x 75mm (+)</t>
  </si>
  <si>
    <t>5 x 75mm (-)</t>
  </si>
  <si>
    <t>5 x 100mm (+)</t>
  </si>
  <si>
    <t>5 x 100mm (-)</t>
  </si>
  <si>
    <t>5 x 125mm (+)</t>
  </si>
  <si>
    <t>5 x 125mm (-)</t>
  </si>
  <si>
    <t>5 x 150mm (+)</t>
  </si>
  <si>
    <t>5 x 150mm (-)</t>
  </si>
  <si>
    <t>5 x 200mm (+)</t>
  </si>
  <si>
    <t>5 x 200mm (-)</t>
  </si>
  <si>
    <t>5 x 250mm (+)</t>
  </si>
  <si>
    <t>5 x 250mm (-)</t>
  </si>
  <si>
    <t>5 x 300mm (+)</t>
  </si>
  <si>
    <t xml:space="preserve">5 x 300mm (-) </t>
  </si>
  <si>
    <t>6 x 75mm (+)</t>
  </si>
  <si>
    <t>6 x 75mm (-)</t>
  </si>
  <si>
    <t>6 x 100mm (+)</t>
  </si>
  <si>
    <t>6 x 100mm (-)</t>
  </si>
  <si>
    <t>6 x 125mm (+)</t>
  </si>
  <si>
    <t>6 x 125mm (-)</t>
  </si>
  <si>
    <t>6 x 150mm (+)</t>
  </si>
  <si>
    <t>6 x 150mm (-)</t>
  </si>
  <si>
    <t>6 x 200mm (+)</t>
  </si>
  <si>
    <t>6 x 200mm (-)</t>
  </si>
  <si>
    <t>6 x 250mm (+)</t>
  </si>
  <si>
    <t>6 x 250mm (-)</t>
  </si>
  <si>
    <t>6 x 300mm (+)</t>
  </si>
  <si>
    <t>6 x 300mm (-)</t>
  </si>
  <si>
    <t>8 x 200mm (+)</t>
  </si>
  <si>
    <t>8 x 200mm (-)</t>
  </si>
  <si>
    <t>8 x 250mm (+)</t>
  </si>
  <si>
    <t>8 x 250mm (-)</t>
  </si>
  <si>
    <t>8 x 300mm (+)</t>
  </si>
  <si>
    <t>8 x 300mm (-)</t>
  </si>
  <si>
    <t>AK-8147</t>
  </si>
  <si>
    <t>AK-8148</t>
  </si>
  <si>
    <t>AK-6341</t>
  </si>
  <si>
    <t>AK-6342</t>
  </si>
  <si>
    <t>AK-9048</t>
  </si>
  <si>
    <t>300W</t>
  </si>
  <si>
    <t>AK-1080</t>
  </si>
  <si>
    <t>AK-6734</t>
  </si>
  <si>
    <t>AK-6333</t>
  </si>
  <si>
    <t>AK-6334</t>
  </si>
  <si>
    <t>AK-6139</t>
  </si>
  <si>
    <t>AK-6140</t>
  </si>
  <si>
    <t>AK-6144</t>
  </si>
  <si>
    <t>AK-1053</t>
  </si>
  <si>
    <t>AK-9642</t>
  </si>
  <si>
    <t>AK-9643</t>
  </si>
  <si>
    <t>AK-9629</t>
  </si>
  <si>
    <t>AK-9650</t>
  </si>
  <si>
    <t>AK-9651</t>
  </si>
  <si>
    <t>AK-9652</t>
  </si>
  <si>
    <t>AK-9653</t>
  </si>
  <si>
    <t>AK-9654</t>
  </si>
  <si>
    <t>AK-9657</t>
  </si>
  <si>
    <t>AK-9658</t>
  </si>
  <si>
    <t>AK-9659</t>
  </si>
  <si>
    <t>AK-9620</t>
  </si>
  <si>
    <t>AK-9621</t>
  </si>
  <si>
    <t>AK-9622</t>
  </si>
  <si>
    <t>20 x 16 x 200mm</t>
  </si>
  <si>
    <t>22 x 20 x 250mm</t>
  </si>
  <si>
    <t>25 x 22 x 300mm</t>
  </si>
  <si>
    <t>18 x 400mm</t>
  </si>
  <si>
    <t>20 x 600mm</t>
  </si>
  <si>
    <t>22 x 800mm</t>
  </si>
  <si>
    <t>22 x 1000mm</t>
  </si>
  <si>
    <t>25 x 1500mm</t>
  </si>
  <si>
    <t xml:space="preserve"> 18 x 400mm</t>
  </si>
  <si>
    <t>18 x 600mm</t>
  </si>
  <si>
    <t>20 x 1000mm</t>
  </si>
  <si>
    <t>4/24</t>
  </si>
  <si>
    <t>4/16</t>
  </si>
  <si>
    <t>4/8</t>
  </si>
  <si>
    <t>2/4</t>
  </si>
  <si>
    <t xml:space="preserve">Ê tô kẹp ống nước 
H = 27cm - Max = 11.5cm </t>
  </si>
  <si>
    <t xml:space="preserve">Ê tô kẹp ống nước 
 H = 32cm - Max = 16.5cm </t>
  </si>
  <si>
    <t>AK-9507</t>
  </si>
  <si>
    <t>600G</t>
  </si>
  <si>
    <t>AK-0378</t>
  </si>
  <si>
    <t>24 OZ / 680gr</t>
  </si>
  <si>
    <t>AS-043</t>
  </si>
  <si>
    <t>AK-2592</t>
  </si>
  <si>
    <t>AK-9766</t>
  </si>
  <si>
    <t>AK-9767</t>
  </si>
  <si>
    <t>AK-9768</t>
  </si>
  <si>
    <t>AK-9769</t>
  </si>
  <si>
    <t>AK-6787</t>
  </si>
  <si>
    <t>AK-2654</t>
  </si>
  <si>
    <t>AK-2666</t>
  </si>
  <si>
    <t>AK-2667</t>
  </si>
  <si>
    <t>AK-2670</t>
  </si>
  <si>
    <t>AK-2671</t>
  </si>
  <si>
    <t>AK-2678</t>
  </si>
  <si>
    <t>AK-2681</t>
  </si>
  <si>
    <t>AK-2682</t>
  </si>
  <si>
    <t>AK-2685</t>
  </si>
  <si>
    <t>AK-2686</t>
  </si>
  <si>
    <t>10m x 25mm</t>
  </si>
  <si>
    <t xml:space="preserve">Panme đo ngoài cơ khí </t>
  </si>
  <si>
    <t>AK-0132</t>
  </si>
  <si>
    <t>0 - 25mm</t>
  </si>
  <si>
    <t>AK-9066</t>
  </si>
  <si>
    <t>AK-9086</t>
  </si>
  <si>
    <t>AK-9087</t>
  </si>
  <si>
    <t>AK-9088</t>
  </si>
  <si>
    <t>AK-9089</t>
  </si>
  <si>
    <t>Tua vít cách điện &amp; thử điện</t>
  </si>
  <si>
    <t>AK-9102</t>
  </si>
  <si>
    <t>AK-4018</t>
  </si>
  <si>
    <t>AK-4019</t>
  </si>
  <si>
    <t>AK-4024</t>
  </si>
  <si>
    <t>AK-4017</t>
  </si>
  <si>
    <t>AK-4023</t>
  </si>
  <si>
    <t>AK-3741</t>
  </si>
  <si>
    <t>AK-3742</t>
  </si>
  <si>
    <t>AK-3743</t>
  </si>
  <si>
    <t>AK-3745</t>
  </si>
  <si>
    <t>AK-3746</t>
  </si>
  <si>
    <t>AK-3747</t>
  </si>
  <si>
    <t>AK-3748</t>
  </si>
  <si>
    <t>AK-3750</t>
  </si>
  <si>
    <t>AK-3751</t>
  </si>
  <si>
    <t>AK-3752</t>
  </si>
  <si>
    <t>AK-3753</t>
  </si>
  <si>
    <t>AK-3755</t>
  </si>
  <si>
    <t>AK-3756</t>
  </si>
  <si>
    <t>AK-3757</t>
  </si>
  <si>
    <t>AK-3758</t>
  </si>
  <si>
    <t>AK-3760</t>
  </si>
  <si>
    <t>AK-3761</t>
  </si>
  <si>
    <t>AK-3762</t>
  </si>
  <si>
    <t>AK-3763</t>
  </si>
  <si>
    <t>AK-3740</t>
  </si>
  <si>
    <t>AK-3899</t>
  </si>
  <si>
    <t>AK-3900</t>
  </si>
  <si>
    <t>AK-3901</t>
  </si>
  <si>
    <t>AK-3902</t>
  </si>
  <si>
    <t>AK-3903</t>
  </si>
  <si>
    <t>AK-3898</t>
  </si>
  <si>
    <t>3mm x 140mm</t>
  </si>
  <si>
    <t>4mm x 160mm</t>
  </si>
  <si>
    <t>5mm x 180mm</t>
  </si>
  <si>
    <t>AK-8607</t>
  </si>
  <si>
    <t>AK-8608</t>
  </si>
  <si>
    <t>3 - 32mm</t>
  </si>
  <si>
    <t>5 - 50mm</t>
  </si>
  <si>
    <t xml:space="preserve">Tay bơm đồng hồ </t>
  </si>
  <si>
    <t>AK-2604</t>
  </si>
  <si>
    <t>AK-6784</t>
  </si>
  <si>
    <t>AK-6789</t>
  </si>
  <si>
    <t>15''/375mm</t>
  </si>
  <si>
    <t>12/360</t>
  </si>
  <si>
    <t>3 x 75mm (-)</t>
  </si>
  <si>
    <t>3 x 100mm (+)</t>
  </si>
  <si>
    <t>3 x 100mm (-)</t>
  </si>
  <si>
    <t>6"/150mm</t>
  </si>
  <si>
    <t>30''/750mm</t>
  </si>
  <si>
    <t>20 x 16 x 200mm
22 x 20 x 250mm
25 x 22 x 300mm</t>
  </si>
  <si>
    <t>Φ3.5 x 125mm
12 - 220V</t>
  </si>
  <si>
    <t>Φ3.5 x 140mm
12 - 220V</t>
  </si>
  <si>
    <t>Φ3 x 140mm
6 - 12 - 24V</t>
  </si>
  <si>
    <t>Φ3 x 140mm
100 - 500V - AC</t>
  </si>
  <si>
    <t>Φ4 x 190mm
100 - 500V - AC</t>
  </si>
  <si>
    <t>AK-8280</t>
  </si>
  <si>
    <t>AK-7585</t>
  </si>
  <si>
    <t>AK-7586</t>
  </si>
  <si>
    <t>AK-6842</t>
  </si>
  <si>
    <t>AK-6845</t>
  </si>
  <si>
    <t>AK-6846</t>
  </si>
  <si>
    <t>AK-6847</t>
  </si>
  <si>
    <t>AK-2048</t>
  </si>
  <si>
    <t>AK-2049</t>
  </si>
  <si>
    <t>8</t>
  </si>
  <si>
    <t>3T x 5M</t>
  </si>
  <si>
    <t>25M</t>
  </si>
  <si>
    <t>AK-9120</t>
  </si>
  <si>
    <t>AK-9121</t>
  </si>
  <si>
    <t>AK-9122</t>
  </si>
  <si>
    <t>AK-9123</t>
  </si>
  <si>
    <t>AK-9124</t>
  </si>
  <si>
    <t>15cm x 26cm</t>
  </si>
  <si>
    <t>58 x 16 x 6cm</t>
  </si>
  <si>
    <t>30 x 25 x 20cm</t>
  </si>
  <si>
    <t>38 x 30 x 26cm</t>
  </si>
  <si>
    <t xml:space="preserve">Đèn cắt 3 nút cao cấp </t>
  </si>
  <si>
    <t xml:space="preserve">Đèn cắt 3 nút </t>
  </si>
  <si>
    <t>13''/325mm</t>
  </si>
  <si>
    <t>Cảo 2 chấu</t>
  </si>
  <si>
    <t>Cảo 3 chấu</t>
  </si>
  <si>
    <r>
      <t>0.5 - 0.75 - 1.25 
 2.0 - 3.0 - 5.0
mm</t>
    </r>
    <r>
      <rPr>
        <vertAlign val="superscript"/>
        <sz val="11"/>
        <color theme="1"/>
        <rFont val="Arial"/>
        <family val="2"/>
      </rPr>
      <t>2</t>
    </r>
  </si>
  <si>
    <t>AK-9125</t>
  </si>
  <si>
    <t>AK-9126</t>
  </si>
  <si>
    <t>10/200</t>
  </si>
  <si>
    <t xml:space="preserve">Mỏ lết răng kẹp nhanh  </t>
  </si>
  <si>
    <t xml:space="preserve">Kềm mở lọc nhớt
63 - 116mm  </t>
  </si>
  <si>
    <r>
      <t>0.5 - 1.5
1.5 - 2.5
4 - 6mm</t>
    </r>
    <r>
      <rPr>
        <vertAlign val="superscript"/>
        <sz val="11"/>
        <color theme="1"/>
        <rFont val="Arial"/>
        <family val="2"/>
      </rPr>
      <t>2</t>
    </r>
  </si>
  <si>
    <r>
      <t>0.15 - 0.5
0.5 - 1.5
1.5 - 2.5
4 - 6mm</t>
    </r>
    <r>
      <rPr>
        <vertAlign val="superscript"/>
        <sz val="11"/>
        <color theme="1"/>
        <rFont val="Arial"/>
        <family val="2"/>
      </rPr>
      <t>2</t>
    </r>
  </si>
  <si>
    <r>
      <t>0.5 - 1 - 1.5 - 2.5
4 - 6mm</t>
    </r>
    <r>
      <rPr>
        <vertAlign val="superscript"/>
        <sz val="11"/>
        <color theme="1"/>
        <rFont val="Arial"/>
        <family val="2"/>
      </rPr>
      <t>2</t>
    </r>
  </si>
  <si>
    <t>AK-7100</t>
  </si>
  <si>
    <t>AK-7101</t>
  </si>
  <si>
    <t>160</t>
  </si>
  <si>
    <r>
      <t>Max: 300mm</t>
    </r>
    <r>
      <rPr>
        <vertAlign val="superscript"/>
        <sz val="11"/>
        <color theme="1"/>
        <rFont val="Arial"/>
        <family val="2"/>
      </rPr>
      <t>2</t>
    </r>
  </si>
  <si>
    <t>LD-001</t>
  </si>
  <si>
    <t>LD-002</t>
  </si>
  <si>
    <t>LD-003</t>
  </si>
  <si>
    <t>LD-004</t>
  </si>
  <si>
    <t>LD-005</t>
  </si>
  <si>
    <t>LD-006</t>
  </si>
  <si>
    <t>LD-007</t>
  </si>
  <si>
    <t>LD-008</t>
  </si>
  <si>
    <t>LD-009</t>
  </si>
  <si>
    <t xml:space="preserve">Lưỡi dao ren ống (AK-3672) 112 - 1/2" </t>
  </si>
  <si>
    <t xml:space="preserve">Lưỡi dao ren ống (AK-3672) 112 - 3/4" </t>
  </si>
  <si>
    <t xml:space="preserve">Lưỡi dao ren ống (AK-3672) 112 - 1" </t>
  </si>
  <si>
    <t xml:space="preserve">Lưỡi dao ren ống (AK-3672) 112 - 1¼" </t>
  </si>
  <si>
    <t xml:space="preserve">Lưỡi dao ren ống (AK-3674) 117 - 2¼" - 3" </t>
  </si>
  <si>
    <t xml:space="preserve">Lưỡi dao ren ống (AK-3674) 117 - 3½" - 4" </t>
  </si>
  <si>
    <t>Lưỡi dao ren ống (AK-3673) 114 - 1½" - 2" (48.0 - 60.0)</t>
  </si>
  <si>
    <t>Lưỡi dao ren ống (AK-3673) 114 - 1" - 1¼" (33.5 - 42.3)</t>
  </si>
  <si>
    <t>Lưỡi dao ren ống (AK-3673) 114 - 1/2" - 3/4" (15.0 - 20.0)</t>
  </si>
  <si>
    <t>LƯỠI DAO REN ỐNG</t>
  </si>
  <si>
    <t>MÁY MÀI 2 ĐÁ 5"</t>
  </si>
  <si>
    <t>MÁY MÀI 2 ĐÁ 6"</t>
  </si>
  <si>
    <t>MÁY MÀI 2 ĐÁ 10"</t>
  </si>
  <si>
    <t>Model: BD46 - 375W / 220V - 50/60Hz
Kích thước đai: 100mm x 915mm
Tốc độ đai: 4.7 - 5.6M/giây
Đường kính đĩa mài: Φ150mm - 6"
Tốc độ đĩa mài: 1420 - 1700V/phút
Kích thước bàn kê: 190 x 125mm      Weight: 17/16Kg</t>
  </si>
  <si>
    <t>Model: BD46/2 - 550W / 220V - 50/60Hz
Kích thước đai: 100mm x 915mm
Tốc độ đai: 5.6 - 6.7M/giây
Đường kính đĩa mài: Φ150mm - 6"
Tốc độ đĩa mài: 1850 - 2200V/phút
Kích thước bàn kê: 176 x 136mm      Weight: 21/20Kg</t>
  </si>
  <si>
    <t>MÁY CHÀ NHÁM 
MOTOR 100% DÂY ĐỒNG</t>
  </si>
  <si>
    <t>MÁY KHOAN BÀN 6 TẤC
13MM - B16 - 350W / 220V - 50/60Hz</t>
  </si>
  <si>
    <t>MÁY KHOAN BÀN 6 TẤC
13MM - B16 - 450W / 220V - 50/60Hz</t>
  </si>
  <si>
    <t>MÁY KHOAN BÀN 1M
16MM - MT2 - 550W / 220V - 50/60Hz</t>
  </si>
  <si>
    <t>MÁY KHOAN BÀN 1M
25MM - MT3 - 800W / 220V - 50/60Hz</t>
  </si>
  <si>
    <t xml:space="preserve">MÁY KHOAN BÀN 1M
20MM - MT2 - 800W / 220V - 50/60Hz  </t>
  </si>
  <si>
    <t>MÁY MÀI 2 ĐÁ 8"</t>
  </si>
  <si>
    <t>AS-013 (220V) - -  AS-014 (380V)</t>
  </si>
  <si>
    <r>
      <t xml:space="preserve">Model: ZJ4113 - </t>
    </r>
    <r>
      <rPr>
        <b/>
        <sz val="10"/>
        <color theme="1"/>
        <rFont val="Arial"/>
        <family val="2"/>
      </rPr>
      <t>Motor 100% dây đồng</t>
    </r>
    <r>
      <rPr>
        <sz val="10"/>
        <color theme="1"/>
        <rFont val="Arial"/>
        <family val="2"/>
      </rPr>
      <t xml:space="preserve">
Hành trình khoan: 50mm
Đường kính không gian khoan: 210mm
Đường kính trụ: Φ46mm
Chuyển tốc: 5 cấp
Phạm vi chuyển tốc: 620 – 2620 / 740 - 3140V/phút
Kích thước mâm khoan: 160mm x 160mm
Kích thước chân đế: 290mm x 190mm</t>
    </r>
  </si>
  <si>
    <r>
      <t xml:space="preserve">Model: ZJ4113B - </t>
    </r>
    <r>
      <rPr>
        <b/>
        <sz val="10"/>
        <color theme="1"/>
        <rFont val="Arial"/>
        <family val="2"/>
      </rPr>
      <t>Motor 100% dây đồng</t>
    </r>
    <r>
      <rPr>
        <sz val="10"/>
        <color theme="1"/>
        <rFont val="Arial"/>
        <family val="2"/>
      </rPr>
      <t xml:space="preserve">
Hành trình khoan: 50mm
Đường kính không gian khoan: 210mm
Đường kính trụ: Φ46mm
Chuyển tốc: 5 cấp
Phạm vi chuyển tốc: 620 – 2620 / 740 - 3140V/phút
Kích thước mâm khoan: 160mm x 160mm
Kích thước chân đế: 290mm x 190mm</t>
    </r>
  </si>
  <si>
    <r>
      <t xml:space="preserve">Model: ZJQ4116 - </t>
    </r>
    <r>
      <rPr>
        <b/>
        <sz val="10"/>
        <color theme="1"/>
        <rFont val="Arial"/>
        <family val="2"/>
      </rPr>
      <t>Motor 100% dây đồng</t>
    </r>
    <r>
      <rPr>
        <sz val="10"/>
        <color theme="1"/>
        <rFont val="Arial"/>
        <family val="2"/>
      </rPr>
      <t xml:space="preserve">
Hành trình khoan: 85mm
Đường kính không gian khoan: 324mm
Đường kính trụ: Φ72mm
Chuyển tốc: 16 cấp
Phạm vi chuyển tốc: 180 – 2770 / 220 - 3320V/phút
Đường kính mâm khoan: Φ290mm
Kích thước chân đế: 420mm x 250mm</t>
    </r>
  </si>
  <si>
    <r>
      <t xml:space="preserve">Model: ZJQ4120 - </t>
    </r>
    <r>
      <rPr>
        <b/>
        <sz val="10"/>
        <color theme="1"/>
        <rFont val="Arial"/>
        <family val="2"/>
      </rPr>
      <t>Motor 100% dây đồng</t>
    </r>
    <r>
      <rPr>
        <sz val="10"/>
        <color theme="1"/>
        <rFont val="Arial"/>
        <family val="2"/>
      </rPr>
      <t xml:space="preserve">
Hành trình khoan: 85mm
Đường kính không gian khoan: 360mm
Đường kính trụ: Φ72mm
Chuyển tốc: 16 cấp
Phạm vi chuyển tốc: 180 – 2770 / 220 - 3320V/phút
Kích thước mâm khoan: 290mm x 290mm
Kích thước chân đế: 460mm x 280mm</t>
    </r>
  </si>
  <si>
    <r>
      <t xml:space="preserve">Model: ZJ4125 - </t>
    </r>
    <r>
      <rPr>
        <b/>
        <sz val="10"/>
        <color theme="1"/>
        <rFont val="Arial"/>
        <family val="2"/>
      </rPr>
      <t>Motor 100% dây đồng</t>
    </r>
    <r>
      <rPr>
        <sz val="10"/>
        <color theme="1"/>
        <rFont val="Arial"/>
        <family val="2"/>
      </rPr>
      <t xml:space="preserve">
Hành trình khoan: 85mm
Đường kính không gian khoan: 360mm
Đường kính trụ: Φ72mm
Chuyển tốc: 12 cấp
Phạm vi chuyển tốc: 270 – 2800 / 330 - 3360V/phút
Kích thước mâm khoan: 300mm x 300mm
Kích thước chân đế: 460mm x 280mm</t>
    </r>
  </si>
  <si>
    <t xml:space="preserve">Tắc kê chữ thập 4 đầu 
17 x 19 x 21 x 23  </t>
  </si>
  <si>
    <t>22 - 27.5 - 34
43 - 49 - 60
mm</t>
  </si>
  <si>
    <t>64 - 76 - 89
102 - 127
mm</t>
  </si>
  <si>
    <t>22mm - 54mm</t>
  </si>
  <si>
    <t>19 - 22 - 29
32 - 38 - 44
51 - 64
mm</t>
  </si>
  <si>
    <t>19 - 22 - 29 - 32
38 - 44 - 51 - 64
76 - 89 - 102
127mm</t>
  </si>
  <si>
    <t>30mm - 120mm</t>
  </si>
  <si>
    <t>Đội răng cơ khí 
 200mm - 310mm</t>
  </si>
  <si>
    <t>Đội răng cơ khí 
 250mm - 380mm</t>
  </si>
  <si>
    <t>Đội răng cơ khí 
 260mm - 400mm</t>
  </si>
  <si>
    <t>Đội răng cơ khí 
 280mm - 430mm</t>
  </si>
  <si>
    <t>Đội răng cơ khí 
 200mm - 275mm</t>
  </si>
  <si>
    <t>Đội răng cơ khí 
320mm - 500mm</t>
  </si>
  <si>
    <t>Đội răng cơ khí 
325mm - 505mm</t>
  </si>
  <si>
    <t>Đội răng cơ khí 
225mm - 315mm</t>
  </si>
  <si>
    <t>Đội răng cơ khí 
 275mm - 405mm</t>
  </si>
  <si>
    <t>Đội răng cơ khí 
 395mm - 595mm</t>
  </si>
  <si>
    <t>Đội răng cơ khí 
 452mm - 702mm</t>
  </si>
  <si>
    <t>Đội răng cơ khí 
 330mm - 480mm</t>
  </si>
  <si>
    <t>Đội răng cơ khí
452mm - 652mm</t>
  </si>
  <si>
    <t>Mũi khoét lỗ gỗ và thạch cao</t>
  </si>
  <si>
    <t>22mm &amp; 54mm</t>
  </si>
  <si>
    <t>CHI TIẾT SẢN PHẨM</t>
  </si>
  <si>
    <t>AK-3923</t>
  </si>
  <si>
    <t>5/20</t>
  </si>
  <si>
    <t xml:space="preserve">6/30 </t>
  </si>
  <si>
    <t>6/30</t>
  </si>
  <si>
    <t>4/12</t>
  </si>
  <si>
    <t>10/40</t>
  </si>
  <si>
    <t>10/240</t>
  </si>
  <si>
    <t xml:space="preserve">10/480 </t>
  </si>
  <si>
    <t>5/25</t>
  </si>
  <si>
    <t>8/48</t>
  </si>
  <si>
    <t>12/24</t>
  </si>
  <si>
    <t>3/6</t>
  </si>
  <si>
    <t>10/150</t>
  </si>
  <si>
    <t>2/24</t>
  </si>
  <si>
    <t>5/500</t>
  </si>
  <si>
    <t>10/20</t>
  </si>
  <si>
    <t>10/300</t>
  </si>
  <si>
    <t>20/120</t>
  </si>
  <si>
    <t>Thước lá đo khe hở</t>
  </si>
  <si>
    <t>Kềm thủy lực cắt sắt tròn</t>
  </si>
  <si>
    <t>Đèn hàn cao cấp</t>
  </si>
  <si>
    <t xml:space="preserve">Đội cam cao cấp
260mm - 165mm
(không nút điều chỉnh)   </t>
  </si>
  <si>
    <t xml:space="preserve">Đội cam cao cấp 
230mm - 130mm
 (không nút điều chỉnh) </t>
  </si>
  <si>
    <t xml:space="preserve">Đội cam cao cấp 
300mm - 180mm
 (không nút điều chỉnh)  </t>
  </si>
  <si>
    <t xml:space="preserve">Bình bơm mỡ bò bằng khí nén 
Đường kính bình : 22cm
Chiều cao bình : 33cm
Chiều cao đến piston : 65cm </t>
  </si>
  <si>
    <t>20T (thấp)</t>
  </si>
  <si>
    <t>32T (thấp)</t>
  </si>
  <si>
    <t>0 - 16bar</t>
  </si>
  <si>
    <t>10T (thấp)</t>
  </si>
  <si>
    <t>50T (thấp)</t>
  </si>
  <si>
    <t>14 cây</t>
  </si>
  <si>
    <t>7 cây</t>
  </si>
  <si>
    <t>1/2'' - 20kg</t>
  </si>
  <si>
    <t>1/2'' - 30kg</t>
  </si>
  <si>
    <t>3 cây</t>
  </si>
  <si>
    <t>34 cây</t>
  </si>
  <si>
    <t>27 cây</t>
  </si>
  <si>
    <t>9 cây</t>
  </si>
  <si>
    <t>13 mũi</t>
  </si>
  <si>
    <t>3LB / 1.3kg</t>
  </si>
  <si>
    <t>4LB / 1.8kg</t>
  </si>
  <si>
    <t>6LB / 2.7kg</t>
  </si>
  <si>
    <t>8LB / 3.6kg</t>
  </si>
  <si>
    <t>10LB / 4.5kg</t>
  </si>
  <si>
    <t>12LB / 5.5kg</t>
  </si>
  <si>
    <t>14LB / 6.4kg</t>
  </si>
  <si>
    <t>16LB / 7.3kg</t>
  </si>
  <si>
    <t xml:space="preserve">Ê tô bàn nguội
H = 13cm - Max = 10cm  </t>
  </si>
  <si>
    <t xml:space="preserve">Ê tô bàn nguội
H = 13cm - Max = 10cm </t>
  </si>
  <si>
    <t>7 kiểu phun</t>
  </si>
  <si>
    <t>Mũi khoét lỗ gỗ (ổ khóa cửa)</t>
  </si>
  <si>
    <t>Súng bắn silicon có trợ lực</t>
  </si>
  <si>
    <t>Cần siết 2 chiều
(72 răng)</t>
  </si>
  <si>
    <t>AK-8374</t>
  </si>
  <si>
    <t>AK-8379</t>
  </si>
  <si>
    <t>Ê tô kẹp bàn mâm xoay mini
Chiều cao tổng : 17cm
Chiều cao từ bàn kẹp : 9cm
Mở miệng max : 6cm</t>
  </si>
  <si>
    <t xml:space="preserve">Ê tô kẹp bàn mâm xoay mini
Chiều cao tổng : 17cm
Chiều cao từ bàn kẹp : 10cm
Mở miệng max : 6cm </t>
  </si>
  <si>
    <t xml:space="preserve">Ê tô kẹp bàn mâm xoay mini
Chiều cao tổng : 17cm
Chiều cao từ bàn kẹp : 9cm
Mở miệng max : 6cm  </t>
  </si>
  <si>
    <t>Cần cưa và giật cành</t>
  </si>
  <si>
    <t>AK-3913</t>
  </si>
  <si>
    <t>AK-3919</t>
  </si>
  <si>
    <t>Kềm nhọn mini</t>
  </si>
  <si>
    <t>Kềm nhọn mỏ dài mini</t>
  </si>
  <si>
    <t>Kềm cắt cao cấp kiểu Đức</t>
  </si>
  <si>
    <t>Kềm răng kiểu Mỹ</t>
  </si>
  <si>
    <t xml:space="preserve">Kềm cắt kiểu Mỹ </t>
  </si>
  <si>
    <t>Kềm răng kiểu Đức</t>
  </si>
  <si>
    <t>Kềm nhọn kiểu Đức</t>
  </si>
  <si>
    <t>Kềm cắt kiểu Đức</t>
  </si>
  <si>
    <t>Kềm nhọn mini (có răng trong)</t>
  </si>
  <si>
    <t>16 x 300mm
(mũi dẹp)</t>
  </si>
  <si>
    <t>16 x 300mm
(mũi nhọn)</t>
  </si>
  <si>
    <t>Kéo cắt hàng rào cán rút</t>
  </si>
  <si>
    <t>Kềm răng cán đen kiểu Mỹ</t>
  </si>
  <si>
    <t>Kềm nhọn cán đen kiểu Mỹ</t>
  </si>
  <si>
    <t>Kềm cắt cán đen kiểu Mỹ</t>
  </si>
  <si>
    <t>Kềm răng cao cấp kiểu Đức</t>
  </si>
  <si>
    <t>Kềm nhọn cao cấp kiểu Đức</t>
  </si>
  <si>
    <t>Kềm răng cao cấp kiểu Nhật</t>
  </si>
  <si>
    <t>Kềm nhọn cao cấp kiểu Nhật</t>
  </si>
  <si>
    <t>Kềm cắt cao cấp kiểu Nhật</t>
  </si>
  <si>
    <t>Kềm răng cao cấp kiểu Mỹ</t>
  </si>
  <si>
    <t>Kềm nhọn cao cấp kiểu Mỹ</t>
  </si>
  <si>
    <t>Kềm cắt cao cấp kiểu Mỹ</t>
  </si>
  <si>
    <t>1 tia</t>
  </si>
  <si>
    <t>Kềm tuốt dây điện
6"/150mm</t>
  </si>
  <si>
    <t>Kềm tuốt dây điện cao cấp
6"/150mm</t>
  </si>
  <si>
    <t>Kềm bấm cáp mạng &amp; điện thoại
 3 chức năng
4P / 6P / 8P</t>
  </si>
  <si>
    <t>Đầu tuýp 6 cạnh</t>
  </si>
  <si>
    <t>Đầu tuýp 12 cạnh</t>
  </si>
  <si>
    <t>12"/18T</t>
  </si>
  <si>
    <t>12"/24T</t>
  </si>
  <si>
    <t>12"/32T</t>
  </si>
  <si>
    <t>36 x 17 x 18cm</t>
  </si>
  <si>
    <t>40 x 20 x 19cm</t>
  </si>
  <si>
    <t>45 x 23 x 20cm</t>
  </si>
  <si>
    <t>150mm</t>
  </si>
  <si>
    <t>Thùng đồ nghề bằng sắt</t>
  </si>
  <si>
    <t xml:space="preserve">Đồng hồ điều áp oxygen
(Đồng hồ gió)  </t>
  </si>
  <si>
    <t xml:space="preserve">Đồng hồ điều áp acetylen
 (Đồng hồ gas)  </t>
  </si>
  <si>
    <t xml:space="preserve">Ê tô bàn nguội có hàm kẹp ống
H = 17cm - Max = 11.5cm </t>
  </si>
  <si>
    <t>Ê tô bàn nguội có hàm kẹp ống
H = 18cm - Max = 16cm</t>
  </si>
  <si>
    <t xml:space="preserve">Ê tô bàn nguội có hàm kẹp ống
H = 20cm - Max = 20cm </t>
  </si>
  <si>
    <t xml:space="preserve">Ê tô bàn nguội có hàm kẹp ống
H = 25cm - Max = 23cm  </t>
  </si>
  <si>
    <t>Kềm nhọn kiểu Mỹ</t>
  </si>
  <si>
    <t>Kềm cắt mini</t>
  </si>
  <si>
    <t>Dao rọc nhựa mica cao cấp
(lõi inox bọc nhựa)</t>
  </si>
  <si>
    <t>Dao rọc giấy bảng nhỏ cao cấp
(lõi inox bọc nhựa)</t>
  </si>
  <si>
    <t>Dao rọc giấy bảng lớn cao cấp
(lõi inox bọc nhựa)</t>
  </si>
  <si>
    <t xml:space="preserve">Cưa gỗ cầm tay
(cán nhựa dẻo ABS) </t>
  </si>
  <si>
    <t xml:space="preserve">Cưa cành cán xếp
(cán nhựa dẻo ABS) </t>
  </si>
  <si>
    <t>Bộ ống nước làm vườn
(ống và súng phun nước cao áp)
Xách tay</t>
  </si>
  <si>
    <t>Bộ ống nước làm vườn
(ống và súng phun nước cao áp)
Xe đẩy</t>
  </si>
  <si>
    <t>Mỏ hàn chì đầu nhọn cao cấp
(cán nhựa PBT)</t>
  </si>
  <si>
    <t>Mỏ hàn chì đầu nhọn 
(cán nhựa PBT)</t>
  </si>
  <si>
    <t>Mỏ hàn chì đầu dẹp 
(cán nhựa PBT)</t>
  </si>
  <si>
    <r>
      <t xml:space="preserve">Đồng hồ đo điện vạn năng cao cấp
DC &amp; AC: 600V - 100µV
ADC: 10A - 10µA
Ω: 20MΩ - 0.1Ω
</t>
    </r>
    <r>
      <rPr>
        <vertAlign val="superscript"/>
        <sz val="10"/>
        <rFont val="Arial"/>
        <family val="2"/>
      </rPr>
      <t>0</t>
    </r>
    <r>
      <rPr>
        <sz val="10"/>
        <rFont val="Arial"/>
        <family val="2"/>
      </rPr>
      <t>F: (752</t>
    </r>
    <r>
      <rPr>
        <vertAlign val="superscript"/>
        <sz val="10"/>
        <rFont val="Arial"/>
        <family val="2"/>
      </rPr>
      <t>0</t>
    </r>
    <r>
      <rPr>
        <sz val="10"/>
        <rFont val="Arial"/>
        <family val="2"/>
      </rPr>
      <t>F - 1832</t>
    </r>
    <r>
      <rPr>
        <vertAlign val="superscript"/>
        <sz val="10"/>
        <rFont val="Arial"/>
        <family val="2"/>
      </rPr>
      <t>0</t>
    </r>
    <r>
      <rPr>
        <sz val="10"/>
        <rFont val="Arial"/>
        <family val="2"/>
      </rPr>
      <t>F) - 1</t>
    </r>
    <r>
      <rPr>
        <vertAlign val="superscript"/>
        <sz val="10"/>
        <rFont val="Arial"/>
        <family val="2"/>
      </rPr>
      <t>0</t>
    </r>
    <r>
      <rPr>
        <sz val="10"/>
        <rFont val="Arial"/>
        <family val="2"/>
      </rPr>
      <t>F</t>
    </r>
  </si>
  <si>
    <t>Kềm bấm đầu cosse tròn bọc nhựa
9"/225mm
(cán bọc nhựa TPR)</t>
  </si>
  <si>
    <t>Kềm bấm đầu cosse tròn
9"/225mm
(cán bọc nhựa TPR)</t>
  </si>
  <si>
    <t>Kềm bấm đầu cosse ghim capa
9"/225mm
(cán bọc nhựa TPR)</t>
  </si>
  <si>
    <t>Kềm bấm đầu cosse pin
9"/225mm
(cán bọc nhựa TPR)</t>
  </si>
  <si>
    <t>Kềm bấm đầu cosse nối
9"/225mm
(cán bọc nhựa TPR)</t>
  </si>
  <si>
    <t>Kềm bấm đầu nối cáp đồng trục
9"/225mm
(cán bọc nhựa TPR)</t>
  </si>
  <si>
    <t>Kềm bấm đầu cosse chỉa bọc nhựa
9"/225mm
(cán bọc nhựa TPR)</t>
  </si>
  <si>
    <t>Kềm tuốt &amp; bấm dây điện đa năng
9"/225mm</t>
  </si>
  <si>
    <t>Kềm tuốt dây điện tự động
7"/175mm</t>
  </si>
  <si>
    <t>Kềm bấm ghim cao cấp
(bấm 3 loại ghim)</t>
  </si>
  <si>
    <t xml:space="preserve">Kềm càng cua đầu lớn </t>
  </si>
  <si>
    <t xml:space="preserve">Kềm càng cua đầu nhỏ </t>
  </si>
  <si>
    <t>1300 x 1000mm</t>
  </si>
  <si>
    <t>1400 x 1100mm</t>
  </si>
  <si>
    <t xml:space="preserve">Kềm cắt cáp điện đầu lớn </t>
  </si>
  <si>
    <t>Kềm cắt mỏ nghiêng</t>
  </si>
  <si>
    <t>11 kg</t>
  </si>
  <si>
    <t>15 kg</t>
  </si>
  <si>
    <t>25 kg</t>
  </si>
  <si>
    <t>45 kg</t>
  </si>
  <si>
    <t>Súng phun nước cao cấp
 (lõi kẽm hợp kim bọc nhựa TPR) 
"đầu phun bằng đồng"</t>
  </si>
  <si>
    <t>Φ350 x 25.4mm</t>
  </si>
  <si>
    <t>Φ180 x 22mm</t>
  </si>
  <si>
    <t>Φ125 x 22mm</t>
  </si>
  <si>
    <t>Φ100 x 16mm</t>
  </si>
  <si>
    <t>Φ107 x 16mm</t>
  </si>
  <si>
    <t xml:space="preserve">Đá cắt kim loại &amp; inox </t>
  </si>
  <si>
    <t>Đá mài kim loại</t>
  </si>
  <si>
    <t>150 - 1500V - AC</t>
  </si>
  <si>
    <t xml:space="preserve">Tắc kê chữ thập 4 đầu 
17 x 19 x 21 x 1/2" </t>
  </si>
  <si>
    <t>Φ14 x 350mm</t>
  </si>
  <si>
    <t>Φ14 x 406mm</t>
  </si>
  <si>
    <t>Φ16 x 406mm</t>
  </si>
  <si>
    <t>4mm - 8mm</t>
  </si>
  <si>
    <t>AK-9782</t>
  </si>
  <si>
    <t>AK-9784</t>
  </si>
  <si>
    <t>AK-9785</t>
  </si>
  <si>
    <t>AK-9788</t>
  </si>
  <si>
    <t>AK-9789</t>
  </si>
  <si>
    <t>8 chi tiết</t>
  </si>
  <si>
    <t>12 chi tiết</t>
  </si>
  <si>
    <t>24 chi tiết</t>
  </si>
  <si>
    <t>34 chi tiết</t>
  </si>
  <si>
    <t>35 chi tiết</t>
  </si>
  <si>
    <t>65 chi tiết</t>
  </si>
  <si>
    <t>Kềm bấm mỏ oval</t>
  </si>
  <si>
    <t>AK-9791</t>
  </si>
  <si>
    <t>86 chi tiết</t>
  </si>
  <si>
    <t xml:space="preserve">Kẹp gỗ chữ F </t>
  </si>
  <si>
    <t>#2</t>
  </si>
  <si>
    <t>#3</t>
  </si>
  <si>
    <t>#4</t>
  </si>
  <si>
    <t>8"/200mm
x
12''/300mm</t>
  </si>
  <si>
    <t>AK-3912</t>
  </si>
  <si>
    <t>AK-3915</t>
  </si>
  <si>
    <t>AK-3917</t>
  </si>
  <si>
    <t>AK-3921</t>
  </si>
  <si>
    <t>AK-3937</t>
  </si>
  <si>
    <t>AK-3938</t>
  </si>
  <si>
    <t>AK-3940</t>
  </si>
  <si>
    <t>AK-3942</t>
  </si>
  <si>
    <t>AK-3944</t>
  </si>
  <si>
    <t>AK-3946</t>
  </si>
  <si>
    <t>AK-3948</t>
  </si>
  <si>
    <t>AK-8373</t>
  </si>
  <si>
    <t>AK-8375</t>
  </si>
  <si>
    <t>AK-8378</t>
  </si>
  <si>
    <t>AK-8380</t>
  </si>
  <si>
    <t>AK-8746</t>
  </si>
  <si>
    <t>AK-8790</t>
  </si>
  <si>
    <t>Kéo cắt cành cao cấp</t>
  </si>
  <si>
    <t>AK-8653</t>
  </si>
  <si>
    <t xml:space="preserve">Dao rọc giấy bảng lớn </t>
  </si>
  <si>
    <t>AK-3766</t>
  </si>
  <si>
    <t>AK-3767</t>
  </si>
  <si>
    <t>AK-3960</t>
  </si>
  <si>
    <t>AK-3961</t>
  </si>
  <si>
    <t>14 chi tiết</t>
  </si>
  <si>
    <t>AK-9215</t>
  </si>
  <si>
    <t>AK-9216</t>
  </si>
  <si>
    <t>AK-9217</t>
  </si>
  <si>
    <t>AK-9221</t>
  </si>
  <si>
    <t>AK-9222</t>
  </si>
  <si>
    <t>AK-9223</t>
  </si>
  <si>
    <t>AK-9183</t>
  </si>
  <si>
    <t>250g/0.8mm</t>
  </si>
  <si>
    <t>250g/1.0mm</t>
  </si>
  <si>
    <t>250g/1.2mm</t>
  </si>
  <si>
    <t>400g/1.2mm</t>
  </si>
  <si>
    <t>400g/1.0mm</t>
  </si>
  <si>
    <t>400g/0.8mm</t>
  </si>
  <si>
    <t>AK-9074</t>
  </si>
  <si>
    <t>AK-9075</t>
  </si>
  <si>
    <t>AK-9077</t>
  </si>
  <si>
    <t>AK-9190</t>
  </si>
  <si>
    <t>AK-9191</t>
  </si>
  <si>
    <t>AK-9192</t>
  </si>
  <si>
    <t>AK-9193</t>
  </si>
  <si>
    <t>AK-9200</t>
  </si>
  <si>
    <t>AK-9201</t>
  </si>
  <si>
    <t>AK-9202</t>
  </si>
  <si>
    <t>AK-9203</t>
  </si>
  <si>
    <t>AK-9204</t>
  </si>
  <si>
    <t>AK-9205</t>
  </si>
  <si>
    <t>AK-6357</t>
  </si>
  <si>
    <t>AK-6358</t>
  </si>
  <si>
    <t>AK-6359</t>
  </si>
  <si>
    <t>AK-6360</t>
  </si>
  <si>
    <t>AK-7102</t>
  </si>
  <si>
    <t>AK-9536</t>
  </si>
  <si>
    <t>AK-9538</t>
  </si>
  <si>
    <t>AK-9539</t>
  </si>
  <si>
    <t>AK-9540</t>
  </si>
  <si>
    <t>AK-9700</t>
  </si>
  <si>
    <t>AK-9701</t>
  </si>
  <si>
    <t>AK-9702</t>
  </si>
  <si>
    <t>AK-9703</t>
  </si>
  <si>
    <t>AK-9704</t>
  </si>
  <si>
    <t>AK-9500</t>
  </si>
  <si>
    <t>AK-2579</t>
  </si>
  <si>
    <t>AK-2580</t>
  </si>
  <si>
    <t>AK-2712</t>
  </si>
  <si>
    <t>AK-2713</t>
  </si>
  <si>
    <t>AK-2716</t>
  </si>
  <si>
    <t>400G</t>
  </si>
  <si>
    <t>500G</t>
  </si>
  <si>
    <t>8 OZ / 227gr</t>
  </si>
  <si>
    <t>21 chi tiết</t>
  </si>
  <si>
    <t>33 chi tiết</t>
  </si>
  <si>
    <t>26 chi tiết</t>
  </si>
  <si>
    <t>29 chi tiết</t>
  </si>
  <si>
    <t>140 x 7 x 2mm</t>
  </si>
  <si>
    <t>135 x 9 x 2mm</t>
  </si>
  <si>
    <t>120 x 9 x 2mm</t>
  </si>
  <si>
    <t>6 cây</t>
  </si>
  <si>
    <t>17 chi tiết</t>
  </si>
  <si>
    <t>Bộ dao điêu khắc cao cấp
2 cán dao + 12 lưỡi dao</t>
  </si>
  <si>
    <t>Bộ dao điêu khắc
1 cán dao + 13 lưỡi dao</t>
  </si>
  <si>
    <r>
      <t xml:space="preserve">Ghim bấm </t>
    </r>
    <r>
      <rPr>
        <b/>
        <sz val="11"/>
        <color theme="1"/>
        <rFont val="Arial"/>
        <family val="2"/>
      </rPr>
      <t>П U T</t>
    </r>
  </si>
  <si>
    <r>
      <t xml:space="preserve">Ghim bấm </t>
    </r>
    <r>
      <rPr>
        <b/>
        <sz val="11"/>
        <color theme="1"/>
        <rFont val="Arial"/>
        <family val="2"/>
      </rPr>
      <t>П</t>
    </r>
    <r>
      <rPr>
        <sz val="11"/>
        <color theme="1"/>
        <rFont val="Arial"/>
        <family val="2"/>
      </rPr>
      <t xml:space="preserve"> </t>
    </r>
  </si>
  <si>
    <t>Bộ đột lỗ tole thủy lực
(dày 3mm)</t>
  </si>
  <si>
    <t>119 x 85 x 28mm</t>
  </si>
  <si>
    <t>SK-5</t>
  </si>
  <si>
    <t>Nhíp inox gắp linh kiện mũi nhọn</t>
  </si>
  <si>
    <t>Nhíp inox gắp linh kiện mũi bằng</t>
  </si>
  <si>
    <t>Màu cam</t>
  </si>
  <si>
    <t>Kềm mở phe mỏ cong</t>
  </si>
  <si>
    <t>Kềm mở phe mỏ thẳng</t>
  </si>
  <si>
    <t>Kềm bóp phe mỏ thẳng</t>
  </si>
  <si>
    <t>Kềm bóp phe mỏ cong</t>
  </si>
  <si>
    <t>Bộ tua vít viễn thông</t>
  </si>
  <si>
    <t>Bộ tua vít đa năng</t>
  </si>
  <si>
    <t>Tua vít thép cán cao su chấm bi</t>
  </si>
  <si>
    <t>Tua vít thép cán cao su đen cam</t>
  </si>
  <si>
    <t>Tua vít đóng cán cam</t>
  </si>
  <si>
    <t>#1 x 65mm</t>
  </si>
  <si>
    <t>#1 x 110mm</t>
  </si>
  <si>
    <t>#2 x 65mm</t>
  </si>
  <si>
    <t>#2 x 110mm</t>
  </si>
  <si>
    <t>15 chi tiết</t>
  </si>
  <si>
    <t>Thùng đồ nghề bằng sắt 2 ngăn</t>
  </si>
  <si>
    <t>Thùng đồ nghề bằng sắt 3 ngăn</t>
  </si>
  <si>
    <t>35 x 15 x 11cm</t>
  </si>
  <si>
    <t>42 x 18 x 19cm</t>
  </si>
  <si>
    <t>Thùng đồ nghề bằng sắt
(có 1 khay di động)</t>
  </si>
  <si>
    <t>Bình châm nhớt bằng nhựa</t>
  </si>
  <si>
    <t>Súng bơm mỡ 2 xy lanh cao cấp
(áp lực lớn nhất 10000 PSI)</t>
  </si>
  <si>
    <t>Súng bơm mỡ cao cấp
(áp lực lớn nhất 10000 PSI)</t>
  </si>
  <si>
    <t>Súng bơm mỡ
(áp lực lớn nhất 8000 PSI)</t>
  </si>
  <si>
    <t>Bình châm nhớt ống cứng</t>
  </si>
  <si>
    <t>Bình châm nhớt ống dẻo</t>
  </si>
  <si>
    <t>Dây hàn gió đá
(áp lực làm việc 30kg)</t>
  </si>
  <si>
    <t>Xe đẩy đo đường 
(hiển thị số cơ)
bánh xe Φ320mm - Cán xếp</t>
  </si>
  <si>
    <t>Xe đẩy đo đường cao cấp 
(hiển thị số cơ)
bánh xe Φ150mm - Cán xếp</t>
  </si>
  <si>
    <t>Xe đẩy đo đường cao cấp 
(hiển thị số cơ)
bánh xe Φ300mm - Cán xếp</t>
  </si>
  <si>
    <t>Thước kéo nền vàng cao cấp
Hệ Inch &amp; Mét
(vỏ bọc cao su chống va đập)</t>
  </si>
  <si>
    <r>
      <t xml:space="preserve">
Thước kéo nền vàng cao cấp
</t>
    </r>
    <r>
      <rPr>
        <sz val="12"/>
        <color theme="1"/>
        <rFont val="Arial"/>
        <family val="2"/>
      </rPr>
      <t>Lỗ ban tiếng Việt</t>
    </r>
    <r>
      <rPr>
        <sz val="18"/>
        <color theme="1"/>
        <rFont val="Arial"/>
        <family val="2"/>
      </rPr>
      <t xml:space="preserve"> 
</t>
    </r>
    <r>
      <rPr>
        <sz val="11"/>
        <color theme="1"/>
        <rFont val="Arial"/>
        <family val="2"/>
      </rPr>
      <t xml:space="preserve">(vỏ bọc cao su chống va đập)
 </t>
    </r>
  </si>
  <si>
    <t>Dao tuốt dây điện lưỡi cong</t>
  </si>
  <si>
    <t>Cưa sắt cầm tay
(khung tròn)</t>
  </si>
  <si>
    <t>Cưa sắt cầm tay mini
(khung dẹp)</t>
  </si>
  <si>
    <t>Cưa sắt cầm tay
(khung dẹp)</t>
  </si>
  <si>
    <t>Cưa sắt cầm tay
(khung dẹp - 2 nấc tăng)</t>
  </si>
  <si>
    <t>Cưa cành cầm tay
(có vỏ bọc)</t>
  </si>
  <si>
    <t>Đèn rọi cơ khí
(có nam châm)</t>
  </si>
  <si>
    <t>Cờ lê vòng miệng
(xi mờ)</t>
  </si>
  <si>
    <t>Cờ lê 2 đầu miệng
(xi mờ)</t>
  </si>
  <si>
    <t>Cờ lê 2 đầu vòng
(xi mờ)</t>
  </si>
  <si>
    <t>Bộ cờ lê vòng miệng
6 - 7 - 8 - 9 - 10 - 11 - 12 - 13
14 - 17 - 19 - 22</t>
  </si>
  <si>
    <t>12 cây
(xi mờ)</t>
  </si>
  <si>
    <t>12 cây
(xi bóng)</t>
  </si>
  <si>
    <t>14 cây
(xi mờ)</t>
  </si>
  <si>
    <t>14 cây
(xi bóng)</t>
  </si>
  <si>
    <t>Bộ cờ lê vòng miệng
6 - 7 - 8 - 9 - 10 - 11 - 12 - 13
17 - 19 - 21 - 23 - 24</t>
  </si>
  <si>
    <t xml:space="preserve">Bộ cờ lê vòng miệng
8 - 9 - 10 - 12 - 13 - 14 - 17
19 - 21 - 23 - 24 - 27 - 30 - 32 </t>
  </si>
  <si>
    <t>8 cây
(xi mờ)</t>
  </si>
  <si>
    <t>10 cây
(xi mờ)</t>
  </si>
  <si>
    <t>10 cây
(xi bóng)</t>
  </si>
  <si>
    <t xml:space="preserve">Bộ cờ lê 2 đầu miệng
6 x 7 . 8 x 10 . 10 x 12 . 12 x 14  
14 x 17 . 17 x 19 . 19 x 22 . 22 x 24 </t>
  </si>
  <si>
    <t>Bộ cờ lê 2 đầu vòng
6 x 7 . 8 x 10 . 10 x 12 . 12 x 14 
14 x 17 . 17 x 19 . 19 x 22 . 22 x 24</t>
  </si>
  <si>
    <t>Bộ cờ lê 2 đầu vòng
6 x 7 . 8 x 10 . 10 x 12 . 12 x 14
14 x 17 . 17 x 19 . 19 x 22
 22 x 24 . 24 x 27 . 30 x 32</t>
  </si>
  <si>
    <t>3 chi tiết</t>
  </si>
  <si>
    <t>16 chi tiết</t>
  </si>
  <si>
    <t>Bộ tuýp 1/2"
6 và 12 cạnh
32 chi tiết
(xi bóng)</t>
  </si>
  <si>
    <t>Bộ tuýp 1/2"
6 và 12 cạnh
32 chi tiết
(xi bóng viền cam)</t>
  </si>
  <si>
    <t>Bộ tuýp
1/4" + 1/2"
6 cạnh 
94 chi tiết
(xi bóng)</t>
  </si>
  <si>
    <t>Bộ tuýp
1/4" + 3/8" + 1/2"
Hệ Inch &amp; Mét
6 cạnh
120 chi tiết
(xi bóng)</t>
  </si>
  <si>
    <t>Bộ tuýp 3/8"
6 cạnh 
61 chi tiết
(xi bóng)</t>
  </si>
  <si>
    <t>Bộ tuýp 1/4"
6 cạnh
46 chi tiết
(xi bóng)</t>
  </si>
  <si>
    <t>Bộ tuýp 1/2"
6 cạnh
28 chi tiết
(xi bóng)</t>
  </si>
  <si>
    <t>Bộ tuýp 1/2"
6 cạnh
20 chi tiết
(xi bóng)</t>
  </si>
  <si>
    <t xml:space="preserve">Bộ lục giác bi xi mờ </t>
  </si>
  <si>
    <t xml:space="preserve">Bộ lục giác bi dài xi mờ </t>
  </si>
  <si>
    <t xml:space="preserve">Bộ lục giác bi xi bóng </t>
  </si>
  <si>
    <t xml:space="preserve">Bộ lục giác bi dài xi bóng </t>
  </si>
  <si>
    <t>1 chấu - 50kg</t>
  </si>
  <si>
    <t xml:space="preserve">2 chấu - 100kg </t>
  </si>
  <si>
    <t>3 chấu - 130kg</t>
  </si>
  <si>
    <t>Thước kéo 2 mặt cao cấp
Đặc tính: đo chiều cao
Hệ Inch &amp; Mét
Nền trắng
(vỏ bọc cao su chống va đập)</t>
  </si>
  <si>
    <t>Mặt thước siêu bền</t>
  </si>
  <si>
    <t>AK-7116</t>
  </si>
  <si>
    <t>AK-7117</t>
  </si>
  <si>
    <t>AK-6992</t>
  </si>
  <si>
    <t>AK-6994</t>
  </si>
  <si>
    <t>3 x 125mm (+)</t>
  </si>
  <si>
    <t>3 x 125mm (-)</t>
  </si>
  <si>
    <t>AK-9971</t>
  </si>
  <si>
    <t>Tủ đựng đồ nghề 7 ngăn</t>
  </si>
  <si>
    <t>68 x 46 x 86cm</t>
  </si>
  <si>
    <t>AK-2561</t>
  </si>
  <si>
    <t>230mm</t>
  </si>
  <si>
    <t>AK-9101</t>
  </si>
  <si>
    <t>AK-8191</t>
  </si>
  <si>
    <t>Kềm cộng lực mini cán cam</t>
  </si>
  <si>
    <t>AK-8401</t>
  </si>
  <si>
    <t>AK-8402</t>
  </si>
  <si>
    <t>AK-8403</t>
  </si>
  <si>
    <t>AK-8408</t>
  </si>
  <si>
    <t>AK-8409</t>
  </si>
  <si>
    <t>AK-8410</t>
  </si>
  <si>
    <t>AK-8416</t>
  </si>
  <si>
    <t>AK-8417</t>
  </si>
  <si>
    <t>AK-8429</t>
  </si>
  <si>
    <t>AK-8612</t>
  </si>
  <si>
    <t>AK-8613</t>
  </si>
  <si>
    <t>12 - 25mm</t>
  </si>
  <si>
    <t>25 - 75mm</t>
  </si>
  <si>
    <t>AK-3820</t>
  </si>
  <si>
    <t>AK-3821</t>
  </si>
  <si>
    <t>AK-9250</t>
  </si>
  <si>
    <t>AK-9251</t>
  </si>
  <si>
    <t>Cọ quét máy tính</t>
  </si>
  <si>
    <t>Bàn chải đồng</t>
  </si>
  <si>
    <t>AK-6785</t>
  </si>
  <si>
    <t>AK-9526</t>
  </si>
  <si>
    <t>AK-9527</t>
  </si>
  <si>
    <t>AK-9528</t>
  </si>
  <si>
    <t>AK-9529</t>
  </si>
  <si>
    <t>AK-9530</t>
  </si>
  <si>
    <t>AK-9531</t>
  </si>
  <si>
    <t>AK-9533</t>
  </si>
  <si>
    <t>AK-9534</t>
  </si>
  <si>
    <t>350G</t>
  </si>
  <si>
    <t>750G</t>
  </si>
  <si>
    <t>40mm</t>
  </si>
  <si>
    <t>50mm</t>
  </si>
  <si>
    <t>60mm</t>
  </si>
  <si>
    <t>8/32</t>
  </si>
  <si>
    <t>AK-9518</t>
  </si>
  <si>
    <t>AK-9519</t>
  </si>
  <si>
    <t>AK-9520</t>
  </si>
  <si>
    <t>AK-9521</t>
  </si>
  <si>
    <t>AK-9561</t>
  </si>
  <si>
    <t>AK-9562</t>
  </si>
  <si>
    <t>AK-9563</t>
  </si>
  <si>
    <t>AK-9564</t>
  </si>
  <si>
    <t>AK-9565</t>
  </si>
  <si>
    <t>AK-9566</t>
  </si>
  <si>
    <t>AK-9567</t>
  </si>
  <si>
    <t>35mm</t>
  </si>
  <si>
    <t>6/54</t>
  </si>
  <si>
    <t>AK-7097</t>
  </si>
  <si>
    <t>AK-9984</t>
  </si>
  <si>
    <t>AK-9985</t>
  </si>
  <si>
    <t>AK-9986</t>
  </si>
  <si>
    <t>AK-9987</t>
  </si>
  <si>
    <t>AK-9988</t>
  </si>
  <si>
    <t>AK-9989</t>
  </si>
  <si>
    <t>Nhỏ</t>
  </si>
  <si>
    <t>Trung</t>
  </si>
  <si>
    <t>Lớn</t>
  </si>
  <si>
    <t>7 ngăn</t>
  </si>
  <si>
    <t>11 ngăn</t>
  </si>
  <si>
    <t>AK-1087</t>
  </si>
  <si>
    <t>AK-1088</t>
  </si>
  <si>
    <t>Tròn</t>
  </si>
  <si>
    <t>Chữ nhật</t>
  </si>
  <si>
    <t>AK-2080</t>
  </si>
  <si>
    <t>AK-2032</t>
  </si>
  <si>
    <t>AK-2033</t>
  </si>
  <si>
    <r>
      <t>240mm</t>
    </r>
    <r>
      <rPr>
        <vertAlign val="superscript"/>
        <sz val="11"/>
        <color theme="1"/>
        <rFont val="Arial"/>
        <family val="2"/>
      </rPr>
      <t>2</t>
    </r>
  </si>
  <si>
    <r>
      <t>300mm</t>
    </r>
    <r>
      <rPr>
        <vertAlign val="superscript"/>
        <sz val="11"/>
        <color theme="1"/>
        <rFont val="Arial"/>
        <family val="2"/>
      </rPr>
      <t>2</t>
    </r>
  </si>
  <si>
    <r>
      <t>500mm</t>
    </r>
    <r>
      <rPr>
        <vertAlign val="superscript"/>
        <sz val="11"/>
        <color theme="1"/>
        <rFont val="Arial"/>
        <family val="2"/>
      </rPr>
      <t>2</t>
    </r>
  </si>
  <si>
    <r>
      <t>150mm</t>
    </r>
    <r>
      <rPr>
        <vertAlign val="superscript"/>
        <sz val="11"/>
        <color theme="1"/>
        <rFont val="Arial"/>
        <family val="2"/>
      </rPr>
      <t>2</t>
    </r>
  </si>
  <si>
    <r>
      <t>100mm</t>
    </r>
    <r>
      <rPr>
        <vertAlign val="superscript"/>
        <sz val="11"/>
        <color theme="1"/>
        <rFont val="Arial"/>
        <family val="2"/>
      </rPr>
      <t>2</t>
    </r>
  </si>
  <si>
    <t>Kềm cắt cáp điện</t>
  </si>
  <si>
    <r>
      <t>3 x 120mm</t>
    </r>
    <r>
      <rPr>
        <vertAlign val="superscript"/>
        <sz val="11"/>
        <color theme="1"/>
        <rFont val="Arial"/>
        <family val="2"/>
      </rPr>
      <t xml:space="preserve">2
</t>
    </r>
    <r>
      <rPr>
        <sz val="11"/>
        <color theme="1"/>
        <rFont val="Arial"/>
        <family val="2"/>
      </rPr>
      <t>Φ75mm</t>
    </r>
  </si>
  <si>
    <r>
      <t>3 x 185mm</t>
    </r>
    <r>
      <rPr>
        <vertAlign val="superscript"/>
        <sz val="11"/>
        <color theme="1"/>
        <rFont val="Arial"/>
        <family val="2"/>
      </rPr>
      <t xml:space="preserve">2
</t>
    </r>
    <r>
      <rPr>
        <sz val="11"/>
        <color theme="1"/>
        <rFont val="Arial"/>
        <family val="2"/>
      </rPr>
      <t>Φ95mm</t>
    </r>
  </si>
  <si>
    <t>Φ130mm</t>
  </si>
  <si>
    <t>Φ30mm</t>
  </si>
  <si>
    <t>Dao tuốt vỏ cáp cách điện</t>
  </si>
  <si>
    <t>Súng bắn silicon</t>
  </si>
  <si>
    <t>Túi đeo vai đựng đồ nghề cao cấp
(sử dụng chất liệu đặc biệt chống vật nhọn đâm thủng túi)</t>
  </si>
  <si>
    <t>Túi đeo thắt lưng đựng đồ nghề cao cấp
(sử dụng chất liệu đặc biệt chống vật nhọn đâm thủng túi)</t>
  </si>
  <si>
    <t>Túi đeo thắt lưng đựng đồ nghề 6 ngăn</t>
  </si>
  <si>
    <t>Khay inox đựng linh kiện
(có nam châm)</t>
  </si>
  <si>
    <t>Kệ đựng đồ nghề 3 ngăn</t>
  </si>
  <si>
    <t>Mỏ lết răng
(cán bọc nhựa chống trượt)</t>
  </si>
  <si>
    <t>Kềm cắt cáp thép</t>
  </si>
  <si>
    <t>Kềm trợ lực cắt cáp điện cao cấp</t>
  </si>
  <si>
    <r>
      <t>Kềm trợ lực cắt cáp thép cao cấp
(cắt cáp nhôm trần lõi thép) 720mm</t>
    </r>
    <r>
      <rPr>
        <vertAlign val="superscript"/>
        <sz val="11"/>
        <color theme="1"/>
        <rFont val="Arial"/>
        <family val="2"/>
      </rPr>
      <t>2</t>
    </r>
  </si>
  <si>
    <r>
      <t>Kềm trợ lực cắt cáp thép cao cấp
(cắt cáp nhôm trần lõi thép) 630mm</t>
    </r>
    <r>
      <rPr>
        <vertAlign val="superscript"/>
        <sz val="11"/>
        <color theme="1"/>
        <rFont val="Arial"/>
        <family val="2"/>
      </rPr>
      <t>2</t>
    </r>
  </si>
  <si>
    <t>Kềm trợ lực cắt cáp điện</t>
  </si>
  <si>
    <t>Dao cắt ống
(cắt ống đồng, nhôm)</t>
  </si>
  <si>
    <t xml:space="preserve">                                              </t>
  </si>
  <si>
    <t>Kéo cắt cành cao cấp
(lưỡi kéo thép mangan)</t>
  </si>
  <si>
    <t xml:space="preserve">Kềm cắt cáp thép </t>
  </si>
  <si>
    <t>Kềm cắt cáp thép cao cấp</t>
  </si>
  <si>
    <t>Kéo cắt cành lưỡi cong</t>
  </si>
  <si>
    <t>Búa nhổ đinh cán gỗ</t>
  </si>
  <si>
    <t>Búa bi cán gỗ</t>
  </si>
  <si>
    <t>Búa cao su cán gỗ</t>
  </si>
  <si>
    <t xml:space="preserve">Bộ lục giác bông xi mờ </t>
  </si>
  <si>
    <t xml:space="preserve">Bộ lục giác bông dài xi mờ </t>
  </si>
  <si>
    <t xml:space="preserve">Cảo chữ C </t>
  </si>
  <si>
    <r>
      <t>Kéo cắt ống nhựa PVC
(lưỡi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kéo inox)</t>
    </r>
  </si>
  <si>
    <r>
      <t>Kéo cắt ống nhựa PVC
(lưỡi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kéo inox)
cán bọc nhựa chống trượt</t>
    </r>
  </si>
  <si>
    <r>
      <t>Kéo cắt ống nhựa PVC cao cấp
(lưỡi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kéo inox)</t>
    </r>
  </si>
  <si>
    <r>
      <t xml:space="preserve">Kéo đa năng
</t>
    </r>
    <r>
      <rPr>
        <b/>
        <sz val="11"/>
        <color theme="1"/>
        <rFont val="Arial"/>
        <family val="2"/>
      </rPr>
      <t xml:space="preserve"> (</t>
    </r>
    <r>
      <rPr>
        <sz val="11"/>
        <color theme="1"/>
        <rFont val="Arial"/>
        <family val="2"/>
      </rPr>
      <t>lưỡi kéo inox)</t>
    </r>
  </si>
  <si>
    <t>Kéo tỉa cành lưỡi cong
(lưỡi kéo inox)</t>
  </si>
  <si>
    <t>Kéo tỉa cành lưỡi thẳng
(lưỡi kéo inox)</t>
  </si>
  <si>
    <t>Kéo tỉa cành mini lưỡi cong
(lưỡi kéo inox)</t>
  </si>
  <si>
    <t>Giũa dẹp
(cán bọc nhựa dẻo)</t>
  </si>
  <si>
    <t>Giũa tam giác
(cán bọc nhựa dẻo)</t>
  </si>
  <si>
    <t>Giũa tròn
(cán bọc nhựa dẻo)</t>
  </si>
  <si>
    <t>Đội cá sấu  
135mm - 200mm</t>
  </si>
  <si>
    <t>Đầu ren ống
1/2" - 3/4" - 1" - 1¼" - 1½" - 2''</t>
  </si>
  <si>
    <t>Búa đinh cán gỗ
1 đầu dẹp &amp; 1 đầu vuông</t>
  </si>
  <si>
    <t>Bộ mũi vít &amp; đầu tuýp
Tay vặn chữ T</t>
  </si>
  <si>
    <t>Bộ dụng cụ đa năng
Tay vặn 2 chiều</t>
  </si>
  <si>
    <t>AK-8114</t>
  </si>
  <si>
    <t>AK-8116</t>
  </si>
  <si>
    <t>AK-8117</t>
  </si>
  <si>
    <t>AK-8120</t>
  </si>
  <si>
    <t>AK-7030</t>
  </si>
  <si>
    <t>AK-7031</t>
  </si>
  <si>
    <t>AK-7032</t>
  </si>
  <si>
    <t>AK-7033</t>
  </si>
  <si>
    <t>AK-7034</t>
  </si>
  <si>
    <t>AK-9300</t>
  </si>
  <si>
    <t>AK-9301</t>
  </si>
  <si>
    <t>AK-9302</t>
  </si>
  <si>
    <t>AK-9821</t>
  </si>
  <si>
    <t>AK-9822</t>
  </si>
  <si>
    <t>AK-9830</t>
  </si>
  <si>
    <t>AK-9831</t>
  </si>
  <si>
    <t>22 chi tiết</t>
  </si>
  <si>
    <t>30 chi tiết</t>
  </si>
  <si>
    <t>AK-1012</t>
  </si>
  <si>
    <t>AK-1015</t>
  </si>
  <si>
    <t>AK-1016</t>
  </si>
  <si>
    <t>AK-2535</t>
  </si>
  <si>
    <t>AK-2538</t>
  </si>
  <si>
    <t>AK-2539</t>
  </si>
  <si>
    <t>AK-2540</t>
  </si>
  <si>
    <t>AK-2541</t>
  </si>
  <si>
    <t>AK-2542</t>
  </si>
  <si>
    <t>AK-2543</t>
  </si>
  <si>
    <t>AK-2544</t>
  </si>
  <si>
    <t>1500mm</t>
  </si>
  <si>
    <t>2000mm</t>
  </si>
  <si>
    <t>Súng xịt hơi cán nhựa</t>
  </si>
  <si>
    <t>Súng xịt hơi cán nhựa cao cấp</t>
  </si>
  <si>
    <t>Súng xịt hơi nhôm hợp kim</t>
  </si>
  <si>
    <t>Thước lá inox</t>
  </si>
  <si>
    <t>AK-9770</t>
  </si>
  <si>
    <t>AK-9771</t>
  </si>
  <si>
    <t>AK-9772</t>
  </si>
  <si>
    <t>Cao cấp</t>
  </si>
  <si>
    <t>Máy hàn ống nhựa chịu nhiệt PP-R
Φ20mm - Φ25mm - Φ32mm</t>
  </si>
  <si>
    <t>600W</t>
  </si>
  <si>
    <t>800W</t>
  </si>
  <si>
    <t>1200W</t>
  </si>
  <si>
    <t>Máy hàn ống nhựa chịu nhiệt PP-R
Φ20mm - Φ25mm - Φ32mm
Φ40mm - Φ50mm - Φ63mm</t>
  </si>
  <si>
    <t>Máy hàn ống nhựa chịu nhiệt PP-R
Φ75mm - Φ90mm - Φ110mm</t>
  </si>
  <si>
    <t>Dây chì hàn</t>
  </si>
  <si>
    <t>Bộ dụng cụ sửa chữa
1 kềm răng 6" + 1 mỏ lết 8" + 2 tua vít 6 x 100mm
1 bộ lục giác (7 cây) +  1 búa nhổ đinh 250G
1 thước kéo 3m x 13mm + 1 dao rọc giấy
1 bút thử điện + 1 cuộn băng keo điện</t>
  </si>
  <si>
    <t xml:space="preserve">Nhíp gắp linh kiện mũi nhọn
(chống tĩnh điện) </t>
  </si>
  <si>
    <t xml:space="preserve">Nhíp gắp linh kiện mũi bằng
(chống tĩnh điện) </t>
  </si>
  <si>
    <t xml:space="preserve">Nhíp gắp linh kiện mũi cong
(chống tĩnh điện) </t>
  </si>
  <si>
    <t>Bộ dụng cụ sửa chữa
1 kềm răng 7" + 1 kềm nhọn 6" + 1 mỏ lết 8"
2 tua vít 6 x 100mm +  2 tua vít 3 x 75mm
1 bộ lục giác (7 cây) + 1 búa nhổ đinh 250G
1 cưa sắt cầm tay 6" + 1 kéo đa năng 8"
1 thước kéo 3m x 13mm + 1 dao rọc giấy
1 bút thử điện hiển thị số + 1 cuộn băng keo điện
1 đèn pin LED</t>
  </si>
  <si>
    <t>AK-2901</t>
  </si>
  <si>
    <t>Thước cặp cơ inox</t>
  </si>
  <si>
    <t>AK-2907</t>
  </si>
  <si>
    <t>Thước cặp đồng hồ inox</t>
  </si>
  <si>
    <t>AK-2910</t>
  </si>
  <si>
    <t>1 - 150mm</t>
  </si>
  <si>
    <t>50/500</t>
  </si>
  <si>
    <t>30/300</t>
  </si>
  <si>
    <t>20/60</t>
  </si>
  <si>
    <t>10/30</t>
  </si>
  <si>
    <t>Thước thủy cao cấp
(có nam châm và túi đựng)</t>
  </si>
  <si>
    <r>
      <t xml:space="preserve">Kềm - Cảo - Ê Tô
</t>
    </r>
    <r>
      <rPr>
        <sz val="10"/>
        <color theme="1"/>
        <rFont val="Arial"/>
        <family val="2"/>
      </rPr>
      <t>HOLDING TOOLS</t>
    </r>
  </si>
  <si>
    <r>
      <t xml:space="preserve"> Mũi Khoan - Đĩa Cắt - Giũa - Đục
</t>
    </r>
    <r>
      <rPr>
        <sz val="10"/>
        <color theme="1"/>
        <rFont val="Arial"/>
        <family val="2"/>
      </rPr>
      <t>FINISHING TOOLS</t>
    </r>
  </si>
  <si>
    <r>
      <t xml:space="preserve">Dụng Cụ Điện Tử
</t>
    </r>
    <r>
      <rPr>
        <sz val="10"/>
        <color theme="1"/>
        <rFont val="Arial"/>
        <family val="2"/>
      </rPr>
      <t>ELECTRICAL TOOLS</t>
    </r>
  </si>
  <si>
    <r>
      <t xml:space="preserve">Tua Vít - Kềm Rút Rivet - Búa
</t>
    </r>
    <r>
      <rPr>
        <sz val="10"/>
        <color theme="1"/>
        <rFont val="Arial"/>
        <family val="2"/>
      </rPr>
      <t>FASTENING - STRIKING TOOLS</t>
    </r>
  </si>
  <si>
    <r>
      <t xml:space="preserve">Mỏ Lết - Cờ Lê - Tuýp - Lục Giác
</t>
    </r>
    <r>
      <rPr>
        <sz val="10"/>
        <color theme="1"/>
        <rFont val="Arial"/>
        <family val="2"/>
      </rPr>
      <t>WRENCHES TOOLS</t>
    </r>
  </si>
  <si>
    <r>
      <t xml:space="preserve">Bộ Tuýp - Thùng Đồ Nghề
</t>
    </r>
    <r>
      <rPr>
        <sz val="10"/>
        <color theme="1"/>
        <rFont val="Arial"/>
        <family val="2"/>
      </rPr>
      <t>TOOLS SET - STORAGE</t>
    </r>
  </si>
  <si>
    <r>
      <t xml:space="preserve">Kích Nâng - Palăng - Bơm Mỡ
</t>
    </r>
    <r>
      <rPr>
        <sz val="10"/>
        <color theme="1"/>
        <rFont val="Arial"/>
        <family val="2"/>
      </rPr>
      <t>LIFTING TOOLS</t>
    </r>
  </si>
  <si>
    <r>
      <t xml:space="preserve">Thiết Bị Hàn Cắt
</t>
    </r>
    <r>
      <rPr>
        <sz val="10"/>
        <color theme="1"/>
        <rFont val="Arial"/>
        <family val="2"/>
      </rPr>
      <t>SOLDERING EQUIPMENT</t>
    </r>
  </si>
  <si>
    <r>
      <t xml:space="preserve">Thiết Bị Thủy Lực - Đầu Ren Ống
</t>
    </r>
    <r>
      <rPr>
        <sz val="10"/>
        <color theme="1"/>
        <rFont val="Arial"/>
        <family val="2"/>
      </rPr>
      <t>HYDRAULIC EQUIPMENT</t>
    </r>
  </si>
  <si>
    <r>
      <t xml:space="preserve">Dụng Cụ Đo Lường
</t>
    </r>
    <r>
      <rPr>
        <sz val="10"/>
        <color theme="1"/>
        <rFont val="Arial"/>
        <family val="2"/>
      </rPr>
      <t>MEASURING TOOLS</t>
    </r>
  </si>
  <si>
    <t>AK-9103</t>
  </si>
  <si>
    <t>AK-5500</t>
  </si>
  <si>
    <t>AK-5501</t>
  </si>
  <si>
    <t>AK-5502</t>
  </si>
  <si>
    <t>AK-5503</t>
  </si>
  <si>
    <t>AK-5504</t>
  </si>
  <si>
    <t>AK-5505</t>
  </si>
  <si>
    <t>AK-5506</t>
  </si>
  <si>
    <t>AK-5507</t>
  </si>
  <si>
    <t>AK-5508</t>
  </si>
  <si>
    <t>AK-5509</t>
  </si>
  <si>
    <t>AK-5510</t>
  </si>
  <si>
    <t>AK-5511</t>
  </si>
  <si>
    <t>AK-5512</t>
  </si>
  <si>
    <t>AK-5513</t>
  </si>
  <si>
    <t>AK-5514</t>
  </si>
  <si>
    <t>AK-5515</t>
  </si>
  <si>
    <t>AK-5516</t>
  </si>
  <si>
    <t>AK-5519</t>
  </si>
  <si>
    <t>AK-5521</t>
  </si>
  <si>
    <t>AK-5522</t>
  </si>
  <si>
    <t>AK-5523</t>
  </si>
  <si>
    <t>AK-5524</t>
  </si>
  <si>
    <t>AK-5525</t>
  </si>
  <si>
    <t>AK-5526</t>
  </si>
  <si>
    <t>AK-5527</t>
  </si>
  <si>
    <t>AK-5528</t>
  </si>
  <si>
    <t>AK-5529</t>
  </si>
  <si>
    <t>AK-5530</t>
  </si>
  <si>
    <t>AK-5531</t>
  </si>
  <si>
    <t>AK-5532</t>
  </si>
  <si>
    <t>AK-5533</t>
  </si>
  <si>
    <t>AK-5534</t>
  </si>
  <si>
    <t>AK-5535</t>
  </si>
  <si>
    <t>AK-5536</t>
  </si>
  <si>
    <t>AK-5537</t>
  </si>
  <si>
    <t>AK-5538</t>
  </si>
  <si>
    <t>AK-5539</t>
  </si>
  <si>
    <t>AK-5540</t>
  </si>
  <si>
    <t>AK-5543</t>
  </si>
  <si>
    <t>AK-5545</t>
  </si>
  <si>
    <t>AK-5546</t>
  </si>
  <si>
    <t>AK-5547</t>
  </si>
  <si>
    <t>AK-5580</t>
  </si>
  <si>
    <t>AK-5581</t>
  </si>
  <si>
    <t>AK-5582</t>
  </si>
  <si>
    <t>AK-5583</t>
  </si>
  <si>
    <t>AK-5584</t>
  </si>
  <si>
    <t>AK-5585</t>
  </si>
  <si>
    <t>AK-5586</t>
  </si>
  <si>
    <t>AK-5587</t>
  </si>
  <si>
    <t>AK-5588</t>
  </si>
  <si>
    <t>AK-5589</t>
  </si>
  <si>
    <t>AK-5590</t>
  </si>
  <si>
    <t>AK-5591</t>
  </si>
  <si>
    <t>AK-5592</t>
  </si>
  <si>
    <t>AK-5593</t>
  </si>
  <si>
    <t>AK-5594</t>
  </si>
  <si>
    <t>AK-5595</t>
  </si>
  <si>
    <t>AK-5596</t>
  </si>
  <si>
    <t>AK-5597</t>
  </si>
  <si>
    <t>AK-5598</t>
  </si>
  <si>
    <t>AK-5599</t>
  </si>
  <si>
    <t>AK-5600</t>
  </si>
  <si>
    <t>AK-5601</t>
  </si>
  <si>
    <t>AK-5602</t>
  </si>
  <si>
    <t>AK-5603</t>
  </si>
  <si>
    <t>AK-5604</t>
  </si>
  <si>
    <t>AK-5605</t>
  </si>
  <si>
    <t>AK-5606</t>
  </si>
  <si>
    <t>AK-5607</t>
  </si>
  <si>
    <t>AK-5608</t>
  </si>
  <si>
    <t>AK-5609</t>
  </si>
  <si>
    <t>AK-5610</t>
  </si>
  <si>
    <t>AK-5611</t>
  </si>
  <si>
    <t>AK-5612</t>
  </si>
  <si>
    <t>AK-5613</t>
  </si>
  <si>
    <t>AK-5615</t>
  </si>
  <si>
    <t>AK-5617</t>
  </si>
  <si>
    <t>AK-5618</t>
  </si>
  <si>
    <t>AK-5619</t>
  </si>
  <si>
    <t>AK-5620</t>
  </si>
  <si>
    <t>AK-5621</t>
  </si>
  <si>
    <t>AK-5622</t>
  </si>
  <si>
    <t>AK-5623</t>
  </si>
  <si>
    <t>AK-5628</t>
  </si>
  <si>
    <t>AK-5633</t>
  </si>
  <si>
    <t>29mm</t>
  </si>
  <si>
    <t>31mm</t>
  </si>
  <si>
    <t>33mm</t>
  </si>
  <si>
    <t>34mm</t>
  </si>
  <si>
    <t>37mm</t>
  </si>
  <si>
    <t>39mm</t>
  </si>
  <si>
    <t>41mm</t>
  </si>
  <si>
    <t>43mm</t>
  </si>
  <si>
    <t>44mm</t>
  </si>
  <si>
    <t>45mm</t>
  </si>
  <si>
    <t>46mm</t>
  </si>
  <si>
    <t>47mm</t>
  </si>
  <si>
    <t>48mm</t>
  </si>
  <si>
    <t>52mm</t>
  </si>
  <si>
    <t>54mm</t>
  </si>
  <si>
    <t>55mm</t>
  </si>
  <si>
    <t>56mm</t>
  </si>
  <si>
    <t>57mm</t>
  </si>
  <si>
    <t>58mm</t>
  </si>
  <si>
    <t>59mm</t>
  </si>
  <si>
    <t>65mm</t>
  </si>
  <si>
    <t>70mm</t>
  </si>
  <si>
    <r>
      <t>Kềm tuốt dây điện tự động đa năng 
Cao cấp 
(dùng cho tất cả dây)
 10AW~24AW - 0.2mm</t>
    </r>
    <r>
      <rPr>
        <vertAlign val="superscript"/>
        <sz val="10"/>
        <color theme="1"/>
        <rFont val="Arial"/>
        <family val="2"/>
      </rPr>
      <t>2</t>
    </r>
    <r>
      <rPr>
        <sz val="10"/>
        <color theme="1"/>
        <rFont val="Arial"/>
        <family val="2"/>
      </rPr>
      <t xml:space="preserve"> - 6mm</t>
    </r>
    <r>
      <rPr>
        <vertAlign val="superscript"/>
        <sz val="10"/>
        <color theme="1"/>
        <rFont val="Arial"/>
        <family val="2"/>
      </rPr>
      <t>2</t>
    </r>
  </si>
  <si>
    <t>19 đầu tuýp 6 cạnh : 8 - 22,24,27,30,32mm
6 đầu tuýp 12 cạnh : 10,12,14,15,17,19mm
2 đầu tuýp mở bugi 16mm &amp; 21mm
1 cần siết 2 chiều 10" + 2 cần nối 5" &amp; 10"
1 đầu nối lắc léo + 1 đầu nối 1/2" x 3/8" (cần trượt) 
(Thép chrome vanadium)</t>
  </si>
  <si>
    <t>22 đầu tuýp : 8 - 24,26,27,28,30,32mm
2 cần nối 5" và 10" + 1 cần siết 2 chiều 10"
1 cần quay 15" + 1 cần L 10" + 1 lông đền (tháo nhanh)
(Thép chrome vanadium)</t>
  </si>
  <si>
    <t>12 đầu tuýp : 10 - 19,22,24mm
3 đầu tuýp dài : 14,17,19mm
1 đầu tuýp mở bugi 16mm + 1 đầu nối lắc léo
1 cần nối 10" + 1 đầu nối 1/2" x 3/8" (cần trượt)
1 cần siết 2 chiều 10"
(Thép chrome vanadium)</t>
  </si>
  <si>
    <t>Bộ tuýp 1/2" - 10 chi tiết - Xi bóng viền cam
9 đầu tuýp : 8,10,12,13,14,17,19,22,24mm
1 cần L 10"
(Thép chrome vanadium)</t>
  </si>
  <si>
    <t>Bộ tuýp 1/2" - 10 chi tiết - Xi bóng
9 đầu tuýp : 8,10,12,13,14,17,19,22,24mm
1 cần L 10"
(Thép chrome vanadium)</t>
  </si>
  <si>
    <t xml:space="preserve">Thước dây thép có tay quay  </t>
  </si>
  <si>
    <t>Thước dây sợi thủy tinh nền trắng
Hệ Mét - Chịu lực 70kg</t>
  </si>
  <si>
    <t>Thước dây sợi thủy tinh nền vàng
Hệ Inch &amp; Mét - Chịu lực 70kg</t>
  </si>
  <si>
    <t>AK-6812</t>
  </si>
  <si>
    <t>1/12</t>
  </si>
  <si>
    <t>AK-6720</t>
  </si>
  <si>
    <t>AK-6721</t>
  </si>
  <si>
    <t>AK-6722</t>
  </si>
  <si>
    <t>Lưỡi kềm thủy lực cắt sắt tròn</t>
  </si>
  <si>
    <t>AK-2061</t>
  </si>
  <si>
    <t>AK-2062</t>
  </si>
  <si>
    <t>AK-2063</t>
  </si>
  <si>
    <t>AK-2067</t>
  </si>
  <si>
    <t>AK-2068</t>
  </si>
  <si>
    <t>AK-2069</t>
  </si>
  <si>
    <t>Dao cắt ống
(cắt ống đồng, nhôm, titan, inox)</t>
  </si>
  <si>
    <r>
      <t>Kềm thủy lực bấm đầu cosse
16 - 25 - 35 - 50 - 70 - 95 - 120
 150 - 185 - 240 - 300
mm</t>
    </r>
    <r>
      <rPr>
        <vertAlign val="superscript"/>
        <sz val="11"/>
        <color theme="1"/>
        <rFont val="Arial"/>
        <family val="2"/>
      </rPr>
      <t>2</t>
    </r>
    <r>
      <rPr>
        <sz val="11"/>
        <color theme="1"/>
        <rFont val="Arial"/>
        <family val="2"/>
      </rPr>
      <t xml:space="preserve">  </t>
    </r>
  </si>
  <si>
    <t>Thước kéo nền vàng
Hệ Inch &amp; Mét</t>
  </si>
  <si>
    <t>Thước kéo nền trắng
Hệ Mét</t>
  </si>
  <si>
    <t xml:space="preserve">Thước thủy mini </t>
  </si>
  <si>
    <t xml:space="preserve">Ê tô bàn phay chữ thập
H = 18cm - Max = 21cm  </t>
  </si>
  <si>
    <r>
      <t xml:space="preserve">Dụng Cụ Cắt - Cưa - Làm Vườn
</t>
    </r>
    <r>
      <rPr>
        <sz val="10"/>
        <color theme="1"/>
        <rFont val="Arial"/>
        <family val="2"/>
      </rPr>
      <t>CUTTING - GARDEN TOOLS</t>
    </r>
  </si>
  <si>
    <t>Thước Eke mộc</t>
  </si>
  <si>
    <t xml:space="preserve">Thước Eke cơ khí </t>
  </si>
  <si>
    <t>Thước Eke cơ khí inox</t>
  </si>
  <si>
    <t>Thước Eke thủy</t>
  </si>
  <si>
    <t>Mặt nạ hàn cao cấp chống UV
(nhựa ABS chống va đập)</t>
  </si>
  <si>
    <t>Mặt nạ hàn chống UV
(nhựa PP chống va đập)</t>
  </si>
  <si>
    <t>Mặt nạ hàn cầm tay chống UV
(nhựa PP chống va đập)</t>
  </si>
  <si>
    <t>Bộ mũi vít &amp; đầu tuýp
Tay vặn 2 chiều</t>
  </si>
  <si>
    <t>Bộ mũi vít
Tay vặn 2 chiều</t>
  </si>
  <si>
    <t>Kềm rút rivet 
3/32" - 1/8" - 5/32" -  3/16" 
2.4mm - 3.2mm - 4.0mm - 4.8mm</t>
  </si>
  <si>
    <t>Bộ cờ lê vòng miệng
8 - 9 - 10 - 11 - 12 - 13 - 14 
15 - 16 - 17 - 18 - 19 - 22 - 24</t>
  </si>
  <si>
    <t>Kềm rút rivet cao cấp
3/32" - 1/8" - 5/32" -  3/16" 
2.4mm - 3.2mm - 4.0mm - 4.8mm</t>
  </si>
  <si>
    <t>Kềm rút rivet
Φ3.2 - Φ4.0 - Φ5.0</t>
  </si>
  <si>
    <t>Kềm rút rivet cao cấp
Φ3.2 - Φ4.0 - Φ5.0</t>
  </si>
  <si>
    <t>Kềm rút rivet cao cấp
2.4mm - 3.2mm - 4.0mm - 4.8mm</t>
  </si>
  <si>
    <t>Bộ tuýp 1/2"
6 và 12 cạnh
32 chi tiết
(xi bóng)
"cần siết cao cấp"</t>
  </si>
  <si>
    <r>
      <t xml:space="preserve">10 cờ lê : 8 - 14,17,18,19mm
</t>
    </r>
    <r>
      <rPr>
        <b/>
        <sz val="10"/>
        <color theme="1"/>
        <rFont val="Arial"/>
        <family val="2"/>
      </rPr>
      <t>(1/4")</t>
    </r>
    <r>
      <rPr>
        <sz val="10"/>
        <color theme="1"/>
        <rFont val="Arial"/>
        <family val="2"/>
      </rPr>
      <t xml:space="preserve"> 10 đầu tuýp : 4 - 13mm + 1 đầu nối lắc léo
4 đầu tuýp dài : 8,9,10,12mm
10 đầu tuýp hệ inch :
1/2",7/16",3/8",11/32",5/16",9/32",1/4",7/32",3/16",5/32"
1 cần siết 2 chiều 6" + 1 cần nối 2"
1 tay vặn 6" + 1 tuýp nối (gắn mũi vít)
7 mũi bông rỗng tâm : T10,15,20,25,27,30,40
</t>
    </r>
    <r>
      <rPr>
        <b/>
        <sz val="10"/>
        <color theme="1"/>
        <rFont val="Arial"/>
        <family val="2"/>
      </rPr>
      <t>(3/8")</t>
    </r>
    <r>
      <rPr>
        <sz val="10"/>
        <color theme="1"/>
        <rFont val="Arial"/>
        <family val="2"/>
      </rPr>
      <t xml:space="preserve"> 11 đầu tuýp : 9 - 19mm + 1 đầu nối lắc léo
4 đầu tuýp dài : 13,14,15,17mm
9 đầu tuýp hệ inch :
7/8",13/16",3/4",11/16",5/8",9/16",1/2",7/16",3/8"
8 đầu tuýp bông : E8,10,11,12,14,16,18,20
7 đầu tuýp gắn mũi bông rỗng tâm :
T20,30,40,45,50,55,60
4 đầu tuýp gắn mũi lục giác : 3,4,5,6mm
2 đầu tuýp gắn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5.5, 6.5mm
4 đầu tuýp gắn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 xml:space="preserve">) PH : #1,#2 + PZ : #1,#2
2 đầu tuýp mở bugi 16mm &amp; 21mm
1 cần siết 2 chiều 8" + 2 cần nối 3" &amp; 6" 
</t>
    </r>
    <r>
      <rPr>
        <b/>
        <sz val="10"/>
        <color theme="1"/>
        <rFont val="Arial"/>
        <family val="2"/>
      </rPr>
      <t>(1/2")</t>
    </r>
    <r>
      <rPr>
        <sz val="10"/>
        <color theme="1"/>
        <rFont val="Arial"/>
        <family val="2"/>
      </rPr>
      <t xml:space="preserve"> 7 đầu tuýp : 20,21,22,24,27,30,32mm
4 đầu tuýp đen : 17,19,21,23mm + 1 đầu nối lắc léo
4 đầu tuýp hệ inch : 15/16",1",1-1/16",1-1/4"
1 cần siết 2 chiều 10" + 2 cần nối 5" &amp; 10"
(Thép chrome vanadium)</t>
    </r>
  </si>
  <si>
    <r>
      <rPr>
        <b/>
        <sz val="10"/>
        <color theme="1"/>
        <rFont val="Arial"/>
        <family val="2"/>
      </rPr>
      <t>(1/4")</t>
    </r>
    <r>
      <rPr>
        <sz val="10"/>
        <color theme="1"/>
        <rFont val="Arial"/>
        <family val="2"/>
      </rPr>
      <t xml:space="preserve"> 13 đầu tuýp : 4,4.5,5.5.5,6 - 14mm
8 đầu tuýp dài : 6 - 13mm + 1 đầu nối lắc léo
4 đầu tuýp gắn mũi lục giác : 3,4,5,6mm
4 đầu tuýp gắn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 : #1,#2 + PZ : #1,#2
3 đầu tuýp gắn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 xml:space="preserve">) 4, 5.5, 6.5mm
6 đầu tuýp gắn mũi bông : T8,10,15,20,25,30
1 cần siết 2 chiều 6" + 1 cần trượt 4.5" + 1 tay vặn 6"
2 cần nối 2" &amp; 4" + 1 cần nối dẻo 6" + 1 khớp nối
</t>
    </r>
    <r>
      <rPr>
        <b/>
        <sz val="10"/>
        <color theme="1"/>
        <rFont val="Arial"/>
        <family val="2"/>
      </rPr>
      <t xml:space="preserve">(1/2") </t>
    </r>
    <r>
      <rPr>
        <sz val="10"/>
        <color theme="1"/>
        <rFont val="Arial"/>
        <family val="2"/>
      </rPr>
      <t>18 đầu tuýp : 10 - 22,24,27,30,32mm
4 đầu tuýp dài : 14,15,17,19mm
2 đầu tuýp mở bugi 16mm &amp; 21mm
1 cần siết 2 chiều 10" + 2 cần nối 5" &amp; 10"
1 đầu nối lắc léo + 1 đầu nối 1/2" x 3/8" (cần trượt)
1 tuýp nối (gắn mũi vít) + 3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8,10,12mm
4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 : #3,#4 + PZ : #3,#4
4 mũi lục giác : 8,10,12,14mm
 4 mũi bông : 40,45,50,55mm
(Thép chrome vanadium)</t>
    </r>
  </si>
  <si>
    <r>
      <t>18 đầu tuýp : 6 - 22,24mm
9 đầu tuýp dài : 8,10,11,12,13,14,15,17,19mm
10 đầu tuýp gắn mũi bông rỗng tâm :
T10,15,20,25,27,30,40,45,50,55
7 đầu tuýp gắn mũi lục giác : H3 - 8,10
6 đầu tuýp gắn mũi vít (</t>
    </r>
    <r>
      <rPr>
        <b/>
        <sz val="10"/>
        <color theme="1"/>
        <rFont val="Arial"/>
        <family val="2"/>
      </rPr>
      <t xml:space="preserve">+) </t>
    </r>
    <r>
      <rPr>
        <sz val="10"/>
        <color theme="1"/>
        <rFont val="Arial"/>
        <family val="2"/>
      </rPr>
      <t>PH : #1,2,3 + PZ : #1,2,3
3 đầu tuýp gắn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FD : 5.5, 6.5, 8
1 cần siết 2 chiều 8" + 3 cần nối 3",6",10"
2 đầu tuýp mở bugi 16mm và 21mm
 1 đầu nối lắc léo + 1 đầu nối 1/2" x 3/8" (cần trượt)
(Thép chrome vanadium)</t>
    </r>
  </si>
  <si>
    <r>
      <t>13 đầu tuýp : 4,4.5,5,5.5,6 - 14mm + 1 đầu nối lắc léo
2 cần nối 2" &amp; 4" + 1 cần nối dẻo 6" + 1 khớp nối
1 cần siết 2 chiều 6" + 1 cần trượt 4.5" + 1 tay vặn 6"  
6 đầu tuýp gắn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 : #1,2,3 + PZ : #1,2,3
3 đầu tuýp gắn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FD : 4, 5.5, 7
6 đầu tuýp gắn mũi lục giác : H3 - 8
6 đầu tuýp gắn mũi bông : T10,15,20,25,30,40
(Thép chrome vanadium)</t>
    </r>
  </si>
  <si>
    <t>ĐVT</t>
  </si>
  <si>
    <t>Cái</t>
  </si>
  <si>
    <t>Bộ</t>
  </si>
  <si>
    <t>Cây</t>
  </si>
  <si>
    <t>Hộp</t>
  </si>
  <si>
    <t>Cuộn</t>
  </si>
  <si>
    <t>Lưỡi</t>
  </si>
  <si>
    <t>Vỉ</t>
  </si>
  <si>
    <t>Viên</t>
  </si>
  <si>
    <t>AK-9027</t>
  </si>
  <si>
    <t>20W</t>
  </si>
  <si>
    <t>Cục</t>
  </si>
  <si>
    <r>
      <t xml:space="preserve">Model: MQD3213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- 50Hz
Công suất: 120W
Đường kính đá mài: Φ125 x 16 x 12.7
Tốc độ không tải: 3000V/phút</t>
    </r>
  </si>
  <si>
    <r>
      <t xml:space="preserve">Model: MQD3215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- 50Hz
Công suất: 150W
Đường kính đá mài: Φ150 x 16 x 12.7
Tốc độ không tải: 3000V/phút</t>
    </r>
  </si>
  <si>
    <r>
      <t xml:space="preserve">Model: MQD3215M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- 50Hz
Công suất: 200W
Đường kính đá mài: Φ150 x 20 x 12.7
Tốc độ không tải: 3000V/phút</t>
    </r>
  </si>
  <si>
    <r>
      <t xml:space="preserve">Model: MD3215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/ 380V - 50Hz
Công suất: 250W
Đường kính đá mài: Φ150 x 20 x 12.7
Tốc độ không tải: 3000V/phút</t>
    </r>
  </si>
  <si>
    <r>
      <t xml:space="preserve">Model: MD3220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/ 380V - 50Hz
Công suất: 350W
Đường kính đá mài: Φ200 x 20 x 32
Tốc độ không tải: 3000V/phút</t>
    </r>
  </si>
  <si>
    <r>
      <t xml:space="preserve">Model: MD3225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- 50Hz
Công suất: 750W
Đường kính đá mài: Φ250 x 25 x 32
Tốc độ không tải: 3000V/phút</t>
    </r>
  </si>
  <si>
    <r>
      <t xml:space="preserve">Model: MD3215HD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/ 380V - 50Hz
Công suất: 520W
Đường kính đá mài: Φ150 x 25 x 32
Tốc độ không tải: 2950V/phút</t>
    </r>
  </si>
  <si>
    <r>
      <t xml:space="preserve">Model: MD3220HD
</t>
    </r>
    <r>
      <rPr>
        <b/>
        <sz val="11"/>
        <color theme="1"/>
        <rFont val="Arial"/>
        <family val="2"/>
      </rPr>
      <t>Motor 100% dây đồng</t>
    </r>
    <r>
      <rPr>
        <sz val="11"/>
        <color theme="1"/>
        <rFont val="Arial"/>
        <family val="2"/>
      </rPr>
      <t xml:space="preserve">
Điện thế vào: 220V / 380V - 50Hz
Công suất: 900W
Đường kính đá mài: Φ200 x 32 x 32
Tốc độ không tải: 2950V/phút</t>
    </r>
  </si>
  <si>
    <t>Giũa bán nguyệt
(cán bọc nhựa dẻo)</t>
  </si>
  <si>
    <t>AK-4002</t>
  </si>
  <si>
    <t>Lưỡi cưa thép</t>
  </si>
  <si>
    <t>Bộ giũa mini 6 cây</t>
  </si>
  <si>
    <t xml:space="preserve">Bộ giũa kim cương mini 6 cây </t>
  </si>
  <si>
    <t>Kềm tuốt dây điện đa năng 
AWG: 8mm - 10mm - 12mm - 14mm</t>
  </si>
  <si>
    <t>Súng hàn chì</t>
  </si>
  <si>
    <t>Đồng hồ kim đo điện vạn năng
DC: 0 ~ 10 ~ 50 ~ 250 ~ 500V
AC: 0 ~ 50 ~ 250 ~ 500V
ADC: 0 ~ 25 ~ 250mA
Ω: 0 ~ 10kΩ ~ 1MΩ</t>
  </si>
  <si>
    <t>Tua vít thép cán nhựa trong</t>
  </si>
  <si>
    <t>Tua vít thép 2 đầu
(có thể điều chỉnh chiều dài)</t>
  </si>
  <si>
    <t>Súng bắn silicon
(thân nhôm hợp kim)</t>
  </si>
  <si>
    <t>Búa cao su
(đúc liền khối)</t>
  </si>
  <si>
    <t>Mỏ lết mạ chrome</t>
  </si>
  <si>
    <t>Đầu tuýp đen 1/2" 6 cạnh</t>
  </si>
  <si>
    <t>Đầu tuýp đen dài 1/2" 6 cạnh</t>
  </si>
  <si>
    <t>Đầu tuýp đen 3/4" 6 cạnh</t>
  </si>
  <si>
    <t>Thước cặp điện tử inox</t>
  </si>
  <si>
    <t>Đèn cắt 3 nút inox cao cấp
(chống cháy ngược (nuốt lửa)</t>
  </si>
  <si>
    <t>Đèn hàn inox</t>
  </si>
  <si>
    <t>Bộ dụng cụ gia đình
1 kềm răng 6" + 1 mỏ lết 8" + 2 tua vít 6 x 100mm
1 thước kéo 2M + 1 bút thử điện + 1 dao rọc giấy</t>
  </si>
  <si>
    <t>Bộ dụng cụ gia đình
1 kềm răng 7" + 1 mỏ lết 8" + 2 tua vít 6 x 100mm
1 búa nhổ đinh 250G + 1 kéo đa năng 8"
1 đèn pin LED + 1 bút thử điện hiển thị số
1 thước kéo 2M + 1 dao rọc giấy
1 cuộn băng keo điện</t>
  </si>
  <si>
    <r>
      <t>Bộ dụng cụ gia đình
1 kềm răng 7" + 1 kềm nhọn 6" + 1 mỏ lết 8"
1 kềm mỏ quạ 8" + 1 búa nhổ đinh 250G
2 tua vít 6 x 100mm + 2 tua vít 6 x 38mm
1 kéo đa năng 8" + 1 thước kéo 2M + 1 đèn pin LED
1 bút thử điện hiển thị số + 1 cuộn băng keo điện 
1 cưa sắt cầm tay 6" + 2 lưỡi cưa
2 tua vít sữa đồng hồ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PH0,PH1
4 tua vít sữa đồng hồ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.4mm,2.0mm,2.4mm,3.0mm</t>
    </r>
  </si>
  <si>
    <r>
      <t>Bộ dụng cụ gia đình
1 kềm răng 7" + 1 kềm nhọn 6" + 1 kềm cắt 6"
1 mỏ lết 8" + 1 kềm mỏ quạ 8" + 1 búa nhổ đinh 250G
Bộ lục giác (7 cây) + 1 kéo tỉa cành mini 6.5"
2 tua vít 6 x 100mm + 2 tua vít 6 x 38mm
1 kéo đa năng 8" + 1 thước kéo 3M + 1 đèn pin LED
1 bút thử điện hiển thị số + 1 cuộn băng keo điện 
1 dao rọc giấy + 1 cưa sắt cầm tay 6" + 2 lưỡi cưa
2 tua vít sữa đồng hồ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PH0,PH1
4 tua vít sữa đồng hồ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1.4mm,2.0mm,2.4mm,3.0mm</t>
    </r>
  </si>
  <si>
    <r>
      <t xml:space="preserve">Bộ dụng cụ viễn thông
1 kềm nhọn mini 5" + 1 kềm cắt mini 5" + 1 mỏ lết 6"
1 kềm tuốt dây điện 6" + 1 nhíp gắp linh kiện
2 tua vít 6 x 100mm + 2 tua vít 3 x 75mm
</t>
    </r>
    <r>
      <rPr>
        <sz val="9"/>
        <color theme="1"/>
        <rFont val="Arial"/>
        <family val="2"/>
      </rPr>
      <t>1 mỏ hàn chì 30W + 1 ống dây chì hàn + 1 ống hút chì hàn</t>
    </r>
    <r>
      <rPr>
        <sz val="10"/>
        <color theme="1"/>
        <rFont val="Arial"/>
        <family val="2"/>
      </rPr>
      <t xml:space="preserve">
1 đồng hồ đo điện vạn năng + 1 thước kéo 3M
1 bút thử điện hiển thị số + 1 cuộn băng keo điện 
1 dao rọc giấy + 2 tua vít sữa đồng hồ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PH0,PH1
4 tua vít sữa đồng hồ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1.4mm,2.0mm,2.4mm,3.0mm
1 tay vặn 1/4" : 6" + 3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PH0,PH1,PH2
2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4mm,6mm + 3 mũi bông : T10,15,20
2 mũi lục giác : H3mm,H4mm</t>
    </r>
  </si>
  <si>
    <r>
      <t xml:space="preserve">Bộ dụng cụ viễn thông
1 kềm răng 7" + 1 kềm nhọn 6" + 1 kềm cắt 6"
1 mỏ lết 8" + 1 kềm cắt chân mạch điện tử 5"
1 kềm tuốt &amp; bấm dây điện đa năng 9"
1 dao tuốt dây điện mỏ thẳng 5" + 1 dao rọc giấy
</t>
    </r>
    <r>
      <rPr>
        <sz val="9"/>
        <color theme="1"/>
        <rFont val="Arial"/>
        <family val="2"/>
      </rPr>
      <t>1 mỏ hàn chì 30W + 1 ống dây chì hàn + 1 ống hút chì hàn</t>
    </r>
    <r>
      <rPr>
        <sz val="9.3000000000000007"/>
        <color theme="1"/>
        <rFont val="Arial"/>
        <family val="2"/>
      </rPr>
      <t xml:space="preserve">
 1 đồng hồ đo điện vạn năng + 1 đèn pin LED</t>
    </r>
    <r>
      <rPr>
        <sz val="10"/>
        <color theme="1"/>
        <rFont val="Arial"/>
        <family val="2"/>
      </rPr>
      <t xml:space="preserve">
1 bút thử điện hiển thị số + 1 nhíp inox gắp linh kiện
1 cuộn băng keo điện + 1 thước kéo 3M
2 tua vít 6 x 38mm + 2 tua vít 6 x 100mm
2 tua vít 3 x 75mm + 2 tua vít 5 x 75mm
2 tua vít 3 x 150mm + 1 cọ quét máy tính
3 tua vít sữa đồng hồ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PH00,PH0,PH1
3 tua vít sữa đồng hồ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1.5mm,2.0mm,2.5mm
12 đầu tuýp 1/4" : 4, 4.5, 5, 5.5, 6 - 13mm
1 cần nối 1/4" : 2" + 1 tay vặn đầu tuýp 1/4" : 6"
1 cần siết 2 chiều 1/4" : 6" + 1 búa nhổ đinh 250G 
1 cưa sắt cầm tay 6" + 2 lưỡi cưa
3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PH0,PH1,PH2 + 2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4mm,6mm
3 mũi bông : T10,T15,T20
2 mũi lục giác : 3mm,4mm</t>
    </r>
  </si>
  <si>
    <r>
      <t xml:space="preserve">Bộ dụng cụ sửa chữa cơ khí
1 kềm răng 7" + 1 kềm nhọn 6" + 1 kềm cắt 6"
1 mỏ lết 8" + 1 kềm mỏ quạ 8" + 1 kềm bấm 10"
7 cờ lê : 11 - 15,17,19mm + 1 bộ lục giác (7 cây)
2 tua vít 6 x 38mm + 2 tua vít đóng 6 x 100mm
1 giũa lòng mo 8" + 1 búa bi cán gỗ 1LB
1 dao rọc giấy + 1 bàn chải đồng + </t>
    </r>
    <r>
      <rPr>
        <sz val="9.3000000000000007"/>
        <color theme="1"/>
        <rFont val="Arial"/>
        <family val="2"/>
      </rPr>
      <t>1 đèn pin LED</t>
    </r>
    <r>
      <rPr>
        <sz val="10"/>
        <color theme="1"/>
        <rFont val="Arial"/>
        <family val="2"/>
      </rPr>
      <t xml:space="preserve">
1 bút thử điện hiển thị số + 1 cuộn băng keo điện
1 thước kéo 3M + 1 bộ thước lá đo khe hở 100x14
1 cưa sắt cầm tay 6" + 2 lưỡi cưa
12 đầu tuýp 1/4" : 4, 4.5, 5, 5.5, 6 - 13mm
1 cần nối 1/4" : 2" + 1 tay vặn đầu tuýp 1/4" : 6"
1 cần siết 2 chiều 1/4" : 6"
10 đầu tuýp 1/2" : 10,12,13,14,15,16,17,19,21,22mm
1 cần nối 1/2" : 5" + 1 đầu tuýp 1/2" mở bugi 16mm
1 cần siết 2 chiều 1/2" : 10"
8 mũi vít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PH0,PH1,PH2,PH3 + PZ0,PZ1,PZ2,PZ3
4 mũi vít (</t>
    </r>
    <r>
      <rPr>
        <b/>
        <sz val="11"/>
        <color theme="1"/>
        <rFont val="Arial"/>
        <family val="2"/>
      </rPr>
      <t>-</t>
    </r>
    <r>
      <rPr>
        <sz val="10"/>
        <color theme="1"/>
        <rFont val="Arial"/>
        <family val="2"/>
      </rPr>
      <t>) 3mm,4mm,5mm,6mm
7 mũi bông : T10,T15,T20,T25,T27,T30,T40</t>
    </r>
  </si>
  <si>
    <t>CDT18120</t>
  </si>
  <si>
    <t>CDLI208120</t>
  </si>
  <si>
    <t>ID6508</t>
  </si>
  <si>
    <t>ID7508</t>
  </si>
  <si>
    <t>ID8508</t>
  </si>
  <si>
    <t>ID11008</t>
  </si>
  <si>
    <t>ID11008.1</t>
  </si>
  <si>
    <t>ID211002</t>
  </si>
  <si>
    <t>PED4502</t>
  </si>
  <si>
    <t>PED7006</t>
  </si>
  <si>
    <t>ED2808</t>
  </si>
  <si>
    <t>ESD5501</t>
  </si>
  <si>
    <t>RGH9018</t>
  </si>
  <si>
    <t>RH10508</t>
  </si>
  <si>
    <t>RH12008</t>
  </si>
  <si>
    <t>RH12508</t>
  </si>
  <si>
    <t>RH15008</t>
  </si>
  <si>
    <t>RH18008</t>
  </si>
  <si>
    <t>RH12006</t>
  </si>
  <si>
    <t>RH17001</t>
  </si>
  <si>
    <t>PDB15006</t>
  </si>
  <si>
    <t>PDB17002</t>
  </si>
  <si>
    <t>PDB17008</t>
  </si>
  <si>
    <t>PDB20001</t>
  </si>
  <si>
    <t>PDB22001</t>
  </si>
  <si>
    <t>DDM19001</t>
  </si>
  <si>
    <t>AG8528</t>
  </si>
  <si>
    <t>AG6506.2</t>
  </si>
  <si>
    <t>AG9508</t>
  </si>
  <si>
    <t>AG23508</t>
  </si>
  <si>
    <t>AG23508.1</t>
  </si>
  <si>
    <t>PDG4003</t>
  </si>
  <si>
    <t>CS1858</t>
  </si>
  <si>
    <t>CS2351</t>
  </si>
  <si>
    <t>MC14008</t>
  </si>
  <si>
    <t>WLC15001</t>
  </si>
  <si>
    <t>JS5708</t>
  </si>
  <si>
    <t>JS8008</t>
  </si>
  <si>
    <t>PLM5002</t>
  </si>
  <si>
    <t>RT22001</t>
  </si>
  <si>
    <t>PL9001</t>
  </si>
  <si>
    <t>RS4501.2</t>
  </si>
  <si>
    <t>FS3508</t>
  </si>
  <si>
    <t>PBS12001</t>
  </si>
  <si>
    <t>ABN15501</t>
  </si>
  <si>
    <t>ACN50401</t>
  </si>
  <si>
    <t>SPG5001</t>
  </si>
  <si>
    <t>SPG1008</t>
  </si>
  <si>
    <t>MX11001</t>
  </si>
  <si>
    <t>MX214001</t>
  </si>
  <si>
    <t>COS35518</t>
  </si>
  <si>
    <t>COS3558</t>
  </si>
  <si>
    <t>BM2S18004</t>
  </si>
  <si>
    <t>PBMIS14002</t>
  </si>
  <si>
    <t>MTS20001</t>
  </si>
  <si>
    <t>ING-MMA1606</t>
  </si>
  <si>
    <t>ING-MMA2006</t>
  </si>
  <si>
    <t>ECS20161</t>
  </si>
  <si>
    <t>GCS45182</t>
  </si>
  <si>
    <t>GCS45184</t>
  </si>
  <si>
    <t>GBC45441</t>
  </si>
  <si>
    <t>GGT25381</t>
  </si>
  <si>
    <t>LM383</t>
  </si>
  <si>
    <t>GHT6001</t>
  </si>
  <si>
    <t>HPWR20001</t>
  </si>
  <si>
    <t>HPWR28001</t>
  </si>
  <si>
    <t>VC14301</t>
  </si>
  <si>
    <t>VC24751</t>
  </si>
  <si>
    <t>AB4018</t>
  </si>
  <si>
    <t>AB6008</t>
  </si>
  <si>
    <t>AIW12561</t>
  </si>
  <si>
    <t>AIW341301</t>
  </si>
  <si>
    <t>IW9508</t>
  </si>
  <si>
    <t>ARW121</t>
  </si>
  <si>
    <t>ADG141</t>
  </si>
  <si>
    <t>HKTS0243</t>
  </si>
  <si>
    <t>HKTH10808</t>
  </si>
  <si>
    <t>HKTH10258</t>
  </si>
  <si>
    <t>HKTHP20771</t>
  </si>
  <si>
    <t>HKTHP21171</t>
  </si>
  <si>
    <t>Bộ mũi khoan bê tông đuôi gài
6x110 . 8x110
8x160 . 10x160 . 12x160mm</t>
  </si>
  <si>
    <t>AKD2052</t>
  </si>
  <si>
    <t>DMD011102</t>
  </si>
  <si>
    <t>HCP28180</t>
  </si>
  <si>
    <t>HCP28200</t>
  </si>
  <si>
    <t>HDCP28160</t>
  </si>
  <si>
    <t>HDCP28180</t>
  </si>
  <si>
    <t>HLNP28160</t>
  </si>
  <si>
    <t>Bộ cờ lê vòng miệng
6_8_10_12_14_15_17_19mm</t>
  </si>
  <si>
    <t>HKSPA1082</t>
  </si>
  <si>
    <t>Bộ cờ lê 2 đầu miệng
6x7_8x9_10x11_12x13
14x15_16x17_18x19_20x22mm</t>
  </si>
  <si>
    <t>HKSPA2082</t>
  </si>
  <si>
    <t>Bộ cờ lê 2 đầu vòng
6x7_8x9_10x11_12x13
14x15_16x17_18x19_20x22mm</t>
  </si>
  <si>
    <t>HKSPA3082</t>
  </si>
  <si>
    <t>Bộ cờ lê miệng vòng 2 chiều
8_10_12_13_14_15_17_19mm</t>
  </si>
  <si>
    <t>HKSPAR1081</t>
  </si>
  <si>
    <t>HADW131102</t>
  </si>
  <si>
    <t>HADW131122</t>
  </si>
  <si>
    <t>HADW131108</t>
  </si>
  <si>
    <t>HADW131128</t>
  </si>
  <si>
    <t>HBWS110808</t>
  </si>
  <si>
    <t>HRTH0812</t>
  </si>
  <si>
    <r>
      <t>Bộ tua vít cách điện
(</t>
    </r>
    <r>
      <rPr>
        <b/>
        <sz val="11"/>
        <color theme="1"/>
        <rFont val="Arial"/>
        <family val="2"/>
      </rPr>
      <t>‒</t>
    </r>
    <r>
      <rPr>
        <sz val="11"/>
        <color theme="1"/>
        <rFont val="Arial"/>
        <family val="2"/>
      </rPr>
      <t>)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3.0x75 , 4.0x100 , 6.5x150
(</t>
    </r>
    <r>
      <rPr>
        <b/>
        <sz val="11"/>
        <color theme="1"/>
        <rFont val="Arial"/>
        <family val="2"/>
      </rPr>
      <t>+</t>
    </r>
    <r>
      <rPr>
        <sz val="11"/>
        <color theme="1"/>
        <rFont val="Arial"/>
        <family val="2"/>
      </rPr>
      <t>) PH0x60 PH1x80 PH2x100</t>
    </r>
  </si>
  <si>
    <t>HKISD0608</t>
  </si>
  <si>
    <r>
      <t>Bộ tua vít
(</t>
    </r>
    <r>
      <rPr>
        <b/>
        <sz val="11"/>
        <color theme="1"/>
        <rFont val="Arial"/>
        <family val="2"/>
      </rPr>
      <t>‒</t>
    </r>
    <r>
      <rPr>
        <sz val="11"/>
        <color theme="1"/>
        <rFont val="Arial"/>
        <family val="2"/>
      </rPr>
      <t>) 5x75 . 5x100 . 6x150
(</t>
    </r>
    <r>
      <rPr>
        <b/>
        <sz val="11"/>
        <color theme="1"/>
        <rFont val="Arial"/>
        <family val="2"/>
      </rPr>
      <t>+</t>
    </r>
    <r>
      <rPr>
        <sz val="11"/>
        <color theme="1"/>
        <rFont val="Arial"/>
        <family val="2"/>
      </rPr>
      <t>) PH1x75 PH1x100 PH2x150</t>
    </r>
  </si>
  <si>
    <t>HKSD0628</t>
  </si>
  <si>
    <t>AKISD0901</t>
  </si>
  <si>
    <t>AKISD0608</t>
  </si>
  <si>
    <t>HS28PH1100</t>
  </si>
  <si>
    <t>HS28PH2125</t>
  </si>
  <si>
    <t>HS28PH2150</t>
  </si>
  <si>
    <t>HS285100</t>
  </si>
  <si>
    <t>HS286125</t>
  </si>
  <si>
    <t>HS286150</t>
  </si>
  <si>
    <t>HTSN0110L</t>
  </si>
  <si>
    <t>HTSN0110S</t>
  </si>
  <si>
    <t>HTSN0110R</t>
  </si>
  <si>
    <t>HRP02200</t>
  </si>
  <si>
    <t>HRP02230</t>
  </si>
  <si>
    <t>HMH080300</t>
  </si>
  <si>
    <t>HMH080500</t>
  </si>
  <si>
    <t>HCH0808</t>
  </si>
  <si>
    <t>HCH0816</t>
  </si>
  <si>
    <t>HBPH08016</t>
  </si>
  <si>
    <t>HBPH08024</t>
  </si>
  <si>
    <t>HSTH0804</t>
  </si>
  <si>
    <t>HAX0206008</t>
  </si>
  <si>
    <t>HRUH8208</t>
  </si>
  <si>
    <t>HRUH8216</t>
  </si>
  <si>
    <t>HCC8141219</t>
  </si>
  <si>
    <t>HCCL811910</t>
  </si>
  <si>
    <t>Bộ giũa thép 5 cây
Dẹp - Bán nguyệt - Tròn
Tam giác - Vuông</t>
  </si>
  <si>
    <t>HKTFS0508</t>
  </si>
  <si>
    <t>Bộ giũa gỗ 3 cây
Dẹp - Bán nguyệt - Tròn</t>
  </si>
  <si>
    <t>HKTFW0308</t>
  </si>
  <si>
    <t>HKTWC0401</t>
  </si>
  <si>
    <t>HPUT08060</t>
  </si>
  <si>
    <t>HPUT08080</t>
  </si>
  <si>
    <t>HHAS08400</t>
  </si>
  <si>
    <t>HHAS08500</t>
  </si>
  <si>
    <t>HHF3008</t>
  </si>
  <si>
    <t>HSB12243</t>
  </si>
  <si>
    <t>HSBB12242</t>
  </si>
  <si>
    <t>HCG0109</t>
  </si>
  <si>
    <t>HCG0909</t>
  </si>
  <si>
    <t>HCG15115</t>
  </si>
  <si>
    <t>GRG015001</t>
  </si>
  <si>
    <t>HHK11091</t>
  </si>
  <si>
    <t>HHK13091</t>
  </si>
  <si>
    <t>HHK14081</t>
  </si>
  <si>
    <t>HKSDB0181</t>
  </si>
  <si>
    <t>HKSDB0268</t>
  </si>
  <si>
    <t>HKNS1803</t>
  </si>
  <si>
    <t>HKNS1805</t>
  </si>
  <si>
    <t>HUK611</t>
  </si>
  <si>
    <t>HBC0112</t>
  </si>
  <si>
    <t>HBC0114</t>
  </si>
  <si>
    <t>HBC0118</t>
  </si>
  <si>
    <t>HBC0124</t>
  </si>
  <si>
    <t>HPW0310</t>
  </si>
  <si>
    <t>HPW0312</t>
  </si>
  <si>
    <t>HPW0314</t>
  </si>
  <si>
    <t>HPW0318</t>
  </si>
  <si>
    <t>HSL08030</t>
  </si>
  <si>
    <t>HSL08040</t>
  </si>
  <si>
    <t>HSL08060</t>
  </si>
  <si>
    <t>HSL08080</t>
  </si>
  <si>
    <t>HSL08100</t>
  </si>
  <si>
    <t>HRHT042301</t>
  </si>
  <si>
    <t>HRC0323014</t>
  </si>
  <si>
    <t>Kéo cắt tole (trái)</t>
  </si>
  <si>
    <t>Kéo cắt tole (thẳng)</t>
  </si>
  <si>
    <t>Kéo cắt tole (phải)</t>
  </si>
  <si>
    <t>Thước thủy</t>
  </si>
  <si>
    <t>9-14 . 15-22
23-32</t>
  </si>
  <si>
    <t xml:space="preserve">1100W - 13mm
(hộp nhựa) </t>
  </si>
  <si>
    <t>2350W - 230mm
(hộp nhựa)</t>
  </si>
  <si>
    <t>DỤNG CỤ ĐIỆN - ELECTRICAL TOOLS</t>
  </si>
  <si>
    <t>KỀM - CẢO - Ê TÔ
HOLDING TOOLS</t>
  </si>
  <si>
    <t>DỤNG CỤ CẮT - CƯA - LÀM VƯỜN
CUTTING - GARDEN TOOLS</t>
  </si>
  <si>
    <t>MŨI KHOAN - ĐĨA CẮT - GIŨA - ĐỤC
FINISHING TOOLS</t>
  </si>
  <si>
    <t>DỤNG CỤ ĐIỆN TỬ
ELECTRICAL TOOLS</t>
  </si>
  <si>
    <t>TUA VÍT - KỀM RÚT RIVET - BÚA
FASTENING - STRIKING TOOLS</t>
  </si>
  <si>
    <t>MỎ LẾT - CỜ LÊ - TUÝP - LỤC GIÁC 
WRENCHES TOOLS</t>
  </si>
  <si>
    <t>BỘ TUÝP - THÙNG ĐỒ NGHỀ
TOOLS SET - STORAGE</t>
  </si>
  <si>
    <t>KÍCH NÂNG - PALĂNG - BƠM MỠ 
LIFTING TOOLS</t>
  </si>
  <si>
    <t>THIẾT BỊ HÀN CẮT
SOLDERING EQUIPMENT</t>
  </si>
  <si>
    <t>THIẾT BỊ THỦY LỰC - ĐẦU REN ỐNG
HYDRAULIC EQUIPMENT</t>
  </si>
  <si>
    <t xml:space="preserve">Lưỡi cưa Bi-Metal </t>
  </si>
  <si>
    <t>#3 x 38mm (+)</t>
  </si>
  <si>
    <t>#3 x 80mm (+)</t>
  </si>
  <si>
    <t>38mm (-)</t>
  </si>
  <si>
    <t>80mm (-)</t>
  </si>
  <si>
    <t>Súng bắn silicon cao cấp</t>
  </si>
  <si>
    <t>AK-8021</t>
  </si>
  <si>
    <t>AK-8023</t>
  </si>
  <si>
    <t>AK-8024</t>
  </si>
  <si>
    <t>AK-8026</t>
  </si>
  <si>
    <t>AK-8027</t>
  </si>
  <si>
    <t>125 x 11 x 2mm</t>
  </si>
  <si>
    <t xml:space="preserve">Bơm dầu quay tay
(nhôm hợp kim)
</t>
  </si>
  <si>
    <t>Kềm nhọn cao cấp kiểu Đức 
(thép chrome vanadium)</t>
  </si>
  <si>
    <t>Kềm cắt mỏ nghiêng cao cấp
(thép chrome vanadium)</t>
  </si>
  <si>
    <r>
      <t xml:space="preserve">Kềm bấm cao cấp
</t>
    </r>
    <r>
      <rPr>
        <sz val="18"/>
        <color theme="1"/>
        <rFont val="Arial"/>
        <family val="2"/>
      </rPr>
      <t xml:space="preserve">Siêu bền
</t>
    </r>
    <r>
      <rPr>
        <sz val="11"/>
        <color theme="1"/>
        <rFont val="Arial"/>
        <family val="2"/>
      </rPr>
      <t>(thép chromium molybdenum)</t>
    </r>
  </si>
  <si>
    <t>Kéo cắt tole kiểu Mỹ
(thép chrome vanadium)</t>
  </si>
  <si>
    <t>Cảo 3 chấu đa năng cao cấp
(thép chrome vanadium)</t>
  </si>
  <si>
    <t>Mũi khoan bê tông đuôi gài
(hợp kim carbide)</t>
  </si>
  <si>
    <t>Đục gỗ cán nhựa TPR cao cấp 
(thép chrome vanadium)</t>
  </si>
  <si>
    <t>Đục sắt có tay chắn
(thép chrome vanadium)</t>
  </si>
  <si>
    <t>Đục sắt mũi dẹp
(thép chrome vanadium)</t>
  </si>
  <si>
    <t>Mũi khoan sắt &amp; inox
(high speed steel)</t>
  </si>
  <si>
    <t>Bộ đục sắt mũi dẹp
(thép chrome vanadium)</t>
  </si>
  <si>
    <t>Xà beng thân lục giác
1 đầu dẹp &amp; 1 đầu nhọn
(thép chrome vanadium)</t>
  </si>
  <si>
    <t>Xà beng thân lục giác
1 đầu dẹp &amp; 1 đầu nhổ đinh
(thép chrome vanadium)</t>
  </si>
  <si>
    <t>Bộ giũa sắt 5 cây
Dẹp + Bán nguyệt + Tròn
Tam giác + Vuông</t>
  </si>
  <si>
    <r>
      <t>Bộ tua vít viễn thông
(</t>
    </r>
    <r>
      <rPr>
        <b/>
        <sz val="10"/>
        <color theme="1"/>
        <rFont val="Arial"/>
        <family val="2"/>
      </rPr>
      <t>-</t>
    </r>
    <r>
      <rPr>
        <sz val="10"/>
        <color theme="1"/>
        <rFont val="Arial"/>
        <family val="2"/>
      </rPr>
      <t>) 1.5 - 2.0 - 2.5 - 3.0
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1.5 - 2.0</t>
    </r>
  </si>
  <si>
    <t>Bộ tua vít viễn thông
T3 - T4 - T5 - T6 - T7 - T8</t>
  </si>
  <si>
    <t>Bộ tua vít sửa điện thoại Iphone</t>
  </si>
  <si>
    <r>
      <t>Mũi vít đóng</t>
    </r>
    <r>
      <rPr>
        <sz val="18"/>
        <color theme="1"/>
        <rFont val="Arial"/>
        <family val="2"/>
      </rPr>
      <t xml:space="preserve"> (+)
</t>
    </r>
    <r>
      <rPr>
        <sz val="11"/>
        <color theme="1"/>
        <rFont val="Arial"/>
        <family val="2"/>
      </rPr>
      <t>(thép hợp kim S2)</t>
    </r>
  </si>
  <si>
    <r>
      <t xml:space="preserve">Mũi vít đóng </t>
    </r>
    <r>
      <rPr>
        <sz val="18"/>
        <color theme="1"/>
        <rFont val="Arial"/>
        <family val="2"/>
      </rPr>
      <t xml:space="preserve">(-)
</t>
    </r>
    <r>
      <rPr>
        <sz val="11"/>
        <color theme="1"/>
        <rFont val="Arial"/>
        <family val="2"/>
      </rPr>
      <t>(thép hợp kim S2)</t>
    </r>
  </si>
  <si>
    <t>Mũi vít 2 đầu
(thép hợp kim S2)</t>
  </si>
  <si>
    <t>Bộ tua vít đóng
(thép chrome vanadium)</t>
  </si>
  <si>
    <t>Đầu tuýp gắn mũi lục giác
(thép hợp kim cao cấp S2)</t>
  </si>
  <si>
    <t>Búa nhổ đinh cán nhựa TPR</t>
  </si>
  <si>
    <t>Búa bi cán nhựa TPR</t>
  </si>
  <si>
    <t>Búa tạ cán nhựa TPR</t>
  </si>
  <si>
    <t>Búa rìu cán nhựa TPR</t>
  </si>
  <si>
    <t>Búa nhổ đinh cán thép bọc nhựa</t>
  </si>
  <si>
    <t>Búa cao su đen
(cán thép bọc nhựa)</t>
  </si>
  <si>
    <t>Búa cao su trắng
(cán thép bọc nhựa)</t>
  </si>
  <si>
    <t>Búa 2 đầu cao su trắng đen
(cán thép bọc nhựa)</t>
  </si>
  <si>
    <t>Búa 2 đầu nhựa vàng trắng
(cán thép bọc nhựa)</t>
  </si>
  <si>
    <t>Búa nhổ đinh cán nhựa</t>
  </si>
  <si>
    <t>Cờ lê miệng vòng 2 chiều
(thép chrome vanadium)</t>
  </si>
  <si>
    <t>Bộ cờ lê miệng vòng 2 chiều
8 - 10 - 12 - 13 - 14 - 17 - 19mm
(thép chrome vanadium)</t>
  </si>
  <si>
    <r>
      <rPr>
        <sz val="10.8"/>
        <color theme="1"/>
        <rFont val="Arial"/>
        <family val="2"/>
      </rPr>
      <t xml:space="preserve">Bộ cờ lê miệng vòng lắc léo 2 chiều
</t>
    </r>
    <r>
      <rPr>
        <sz val="11"/>
        <color theme="1"/>
        <rFont val="Arial"/>
        <family val="2"/>
      </rPr>
      <t>10 - 12 - 13 - 14 -15 - 17 - 19mm
(thép chrome vanadium)</t>
    </r>
  </si>
  <si>
    <t>Cần chỉnh lực tự động
(thép chrome vanadium)</t>
  </si>
  <si>
    <t>Đội cá sấu
125mm - 175mm
(hộp nhựa)</t>
  </si>
  <si>
    <t>Kềm tuốt dây điện mỏ quạ
AK-7021</t>
  </si>
  <si>
    <t>AK-9104</t>
  </si>
  <si>
    <t>AK-0218</t>
  </si>
  <si>
    <t>AK-0219</t>
  </si>
  <si>
    <t>AK-0220</t>
  </si>
  <si>
    <t>Mỏ lết xích mở ống 4''</t>
  </si>
  <si>
    <t>Mỏ lết xích mở ống 6''</t>
  </si>
  <si>
    <t>Mỏ lết xích mở ống 8''</t>
  </si>
  <si>
    <t>900 x 500mm</t>
  </si>
  <si>
    <t>1000 x 750mm</t>
  </si>
  <si>
    <t>1200 x 900mm</t>
  </si>
  <si>
    <t>Cần siết 2 chiều cao cấp
(72 răng)</t>
  </si>
  <si>
    <t>1 - 9</t>
  </si>
  <si>
    <r>
      <t>0.6 - 0.8 - 1.0 
 1.3 - 1.6 - 2.0
2.6mm</t>
    </r>
    <r>
      <rPr>
        <vertAlign val="superscript"/>
        <sz val="11"/>
        <color theme="1"/>
        <rFont val="Arial"/>
        <family val="2"/>
      </rPr>
      <t>2</t>
    </r>
  </si>
  <si>
    <t>AK-7463</t>
  </si>
  <si>
    <t>AK-7555</t>
  </si>
  <si>
    <t>AK-7553</t>
  </si>
  <si>
    <t>AK-7554</t>
  </si>
  <si>
    <t>AK-7557</t>
  </si>
  <si>
    <t>AK-7558</t>
  </si>
  <si>
    <t>AK-7559</t>
  </si>
  <si>
    <t>AK-7560</t>
  </si>
  <si>
    <t>AK-7561</t>
  </si>
  <si>
    <t>AK-7562</t>
  </si>
  <si>
    <t>Điếu L</t>
  </si>
  <si>
    <t>Lục giác bi</t>
  </si>
  <si>
    <t>AK-7427</t>
  </si>
  <si>
    <t>AK-7430</t>
  </si>
  <si>
    <t>AK-7433</t>
  </si>
  <si>
    <t>AK-7436</t>
  </si>
  <si>
    <t>AK-7437</t>
  </si>
  <si>
    <t>AK-7461</t>
  </si>
  <si>
    <t>AK-7489</t>
  </si>
  <si>
    <t>AK-7863</t>
  </si>
  <si>
    <t>3/8"</t>
  </si>
  <si>
    <t>AK-0053</t>
  </si>
  <si>
    <t>AK-0054</t>
  </si>
  <si>
    <t>AK-0055</t>
  </si>
  <si>
    <t>AK-0056</t>
  </si>
  <si>
    <t>Mỏ lết cao cấp
(hợp kim niken-sắt)</t>
  </si>
  <si>
    <t>AK-0107</t>
  </si>
  <si>
    <t>AK-0108</t>
  </si>
  <si>
    <t>AK-0110</t>
  </si>
  <si>
    <t>AK-0111</t>
  </si>
  <si>
    <t>AK-0112</t>
  </si>
  <si>
    <t>AK-0113</t>
  </si>
  <si>
    <t>AK-0116</t>
  </si>
  <si>
    <t>AK-0114</t>
  </si>
  <si>
    <t>900mm</t>
  </si>
  <si>
    <t>Đầu tuýp mở Bugi 1/2"</t>
  </si>
  <si>
    <t>AK-0019</t>
  </si>
  <si>
    <t>AK-0020</t>
  </si>
  <si>
    <t>AK-8139</t>
  </si>
  <si>
    <t>AK-8140</t>
  </si>
  <si>
    <t>AK-8141</t>
  </si>
  <si>
    <t>AK-8142</t>
  </si>
  <si>
    <t>Kềm cắt chân mạch điện tử cao cấp
(inox)</t>
  </si>
  <si>
    <t>AK-8002</t>
  </si>
  <si>
    <t>AK-8000</t>
  </si>
  <si>
    <t>AK-8005</t>
  </si>
  <si>
    <t>AK-8006</t>
  </si>
  <si>
    <t>Kềm răng cao cấp kiểu Đức 
(thép chrome vanadium)</t>
  </si>
  <si>
    <t>Kềm cắt cao cấp kiểu Đức 
(thép chrome vanadium)</t>
  </si>
  <si>
    <t>Ống hút chì hàn</t>
  </si>
  <si>
    <t>AK-9053</t>
  </si>
  <si>
    <t>7.5"/190mm</t>
  </si>
  <si>
    <t>BS518591</t>
  </si>
  <si>
    <t>BS518607</t>
  </si>
  <si>
    <t>BS523908</t>
  </si>
  <si>
    <t>BS524103</t>
  </si>
  <si>
    <r>
      <t xml:space="preserve">Thước thủy vàng có hít cao cấp
</t>
    </r>
    <r>
      <rPr>
        <b/>
        <sz val="11"/>
        <color theme="1"/>
        <rFont val="Arial"/>
        <family val="2"/>
      </rPr>
      <t>BUSI
Mua 3 tặng 1</t>
    </r>
  </si>
  <si>
    <t>AK-8668</t>
  </si>
  <si>
    <t>AK-8670</t>
  </si>
  <si>
    <t>AK-8675</t>
  </si>
  <si>
    <t>AK-8679</t>
  </si>
  <si>
    <t>AK-8685</t>
  </si>
  <si>
    <t>AK-8690</t>
  </si>
  <si>
    <t>AK-8669</t>
  </si>
  <si>
    <t>AK-8671</t>
  </si>
  <si>
    <t>AK-8676</t>
  </si>
  <si>
    <t>AK-8680</t>
  </si>
  <si>
    <t>AK-8686</t>
  </si>
  <si>
    <t>AK-8691</t>
  </si>
  <si>
    <t>AK-8677</t>
  </si>
  <si>
    <t>AK-8682</t>
  </si>
  <si>
    <t>AK-8687</t>
  </si>
  <si>
    <t>6''/40T</t>
  </si>
  <si>
    <t>7''/40T</t>
  </si>
  <si>
    <t>9''/40T</t>
  </si>
  <si>
    <t>10''/40T</t>
  </si>
  <si>
    <t>12''/40T</t>
  </si>
  <si>
    <t>14''/40T</t>
  </si>
  <si>
    <t>6''/60T</t>
  </si>
  <si>
    <t>7''/60T</t>
  </si>
  <si>
    <t>9''/60T</t>
  </si>
  <si>
    <t>10''/60T</t>
  </si>
  <si>
    <t>12''/60T</t>
  </si>
  <si>
    <t>14''/60T</t>
  </si>
  <si>
    <t>9''/80T</t>
  </si>
  <si>
    <t>10''/80T</t>
  </si>
  <si>
    <t>12''/80T</t>
  </si>
  <si>
    <t>AK-7633</t>
  </si>
  <si>
    <t>AK-9194</t>
  </si>
  <si>
    <t>AK-9195</t>
  </si>
  <si>
    <t>Lưỡi cắt gỗ cao cấp
(thép hợp kim tungsten)</t>
  </si>
  <si>
    <t>H6 x 100mm</t>
  </si>
  <si>
    <t>H8 x 100mm</t>
  </si>
  <si>
    <t>AK-7227</t>
  </si>
  <si>
    <t>AK-7229</t>
  </si>
  <si>
    <t>AK-7230</t>
  </si>
  <si>
    <t>AK-7231</t>
  </si>
  <si>
    <t>Đầu tuýp gắn mũi lục giác dài
(thép hợp kim cao cấp S2)</t>
  </si>
  <si>
    <t>30''/800mm</t>
  </si>
  <si>
    <t>AK-0400</t>
  </si>
  <si>
    <t>AK-7632</t>
  </si>
  <si>
    <t>AK-6556</t>
  </si>
  <si>
    <t>Nhíp inox gắp linh kiện mũi cong</t>
  </si>
  <si>
    <t>AK-8274</t>
  </si>
  <si>
    <t>AK-0085</t>
  </si>
  <si>
    <t>AK-8787</t>
  </si>
  <si>
    <t>Cưa sắt cầm tay
(khung vuông)</t>
  </si>
  <si>
    <t>AK-8648</t>
  </si>
  <si>
    <t>Kéo cắt cành lưỡi thẳng</t>
  </si>
  <si>
    <t>AK-7414</t>
  </si>
  <si>
    <t>AK-7424</t>
  </si>
  <si>
    <t>AK-7446</t>
  </si>
  <si>
    <t>AK-7458</t>
  </si>
  <si>
    <t>AK-7650</t>
  </si>
  <si>
    <t>AK-7656</t>
  </si>
  <si>
    <t>AK-7077</t>
  </si>
  <si>
    <t>AK-7083</t>
  </si>
  <si>
    <t>AK-7084</t>
  </si>
  <si>
    <t>AK-7085</t>
  </si>
  <si>
    <t>AK-7086</t>
  </si>
  <si>
    <t>AK-7551</t>
  </si>
  <si>
    <t>AK-7552</t>
  </si>
  <si>
    <t>AK-7556</t>
  </si>
  <si>
    <t>AK-7563</t>
  </si>
  <si>
    <t>AK-7564</t>
  </si>
  <si>
    <t>AK-7565</t>
  </si>
  <si>
    <t>AK-7566</t>
  </si>
  <si>
    <t>AK-7567</t>
  </si>
  <si>
    <t>AK-7568</t>
  </si>
  <si>
    <t>AK-7569</t>
  </si>
  <si>
    <t>AK-6054</t>
  </si>
  <si>
    <t>AK-6056</t>
  </si>
  <si>
    <t>AK-6063</t>
  </si>
  <si>
    <t>AK-6064</t>
  </si>
  <si>
    <t>AK-6066</t>
  </si>
  <si>
    <t>AK-6555</t>
  </si>
  <si>
    <t>AK-6557</t>
  </si>
  <si>
    <t>AK-6559</t>
  </si>
  <si>
    <t>Mỏ lết cao cấp
Cán bọc nhựa chống trượt
(hợp kim niken-sắt)</t>
  </si>
  <si>
    <t>Kềm bấm xích mở ống</t>
  </si>
  <si>
    <r>
      <t xml:space="preserve">PQ-2
</t>
    </r>
    <r>
      <rPr>
        <sz val="11"/>
        <color theme="1"/>
        <rFont val="Arial"/>
        <family val="2"/>
      </rPr>
      <t>Đầu phun: 2.0mm</t>
    </r>
  </si>
  <si>
    <t>Súng phun sơn: 200ml
Áp lực khí: 1.5 - 4.0 Mpa</t>
  </si>
  <si>
    <t>K-3
Đầu phun: 0.5mm</t>
  </si>
  <si>
    <t>Súng phun sơn: 400ml
Áp lực khí: 3.0 - 5.0 Mpa</t>
  </si>
  <si>
    <t>F-75G
Đầu phun: 1.5mm</t>
  </si>
  <si>
    <t>Súng phun sơn: 750ml
Áp lực khí: 3.0 - 5.0 Mpa</t>
  </si>
  <si>
    <t>F-75S
Đầu phun: 1.5mm</t>
  </si>
  <si>
    <t>PQ-1</t>
  </si>
  <si>
    <r>
      <t>Súng phun sơn: 500ml
Áp lực khí: 3.0 - 6.0 Kg/m</t>
    </r>
    <r>
      <rPr>
        <vertAlign val="superscript"/>
        <sz val="11"/>
        <color theme="1"/>
        <rFont val="Arial"/>
        <family val="2"/>
      </rPr>
      <t>2</t>
    </r>
  </si>
  <si>
    <r>
      <t>Súng phun sơn: 1000ml
Áp lực khí: 4.0 - 8.0 Kg/m</t>
    </r>
    <r>
      <rPr>
        <vertAlign val="superscript"/>
        <sz val="11"/>
        <color theme="1"/>
        <rFont val="Arial"/>
        <family val="2"/>
      </rPr>
      <t>2</t>
    </r>
    <r>
      <rPr>
        <sz val="11"/>
        <color theme="1"/>
        <rFont val="Arial"/>
        <family val="2"/>
      </rPr>
      <t xml:space="preserve">
50 - 80 Psi</t>
    </r>
  </si>
  <si>
    <t>AK-7139</t>
  </si>
  <si>
    <t>AK-6323</t>
  </si>
  <si>
    <t>AK-6325</t>
  </si>
  <si>
    <t xml:space="preserve">Kềm mỏ quạ cao cấp
(hợp kim niken-sắt) </t>
  </si>
  <si>
    <t>Kềm 2 lỗ cao cấp
(hợp kim niken-sắt)</t>
  </si>
  <si>
    <t>Cưa sắt cầm tay cao cấp
(khung vuông)</t>
  </si>
  <si>
    <t>Lưỡi dao rọc giấy bảng lớn
100 x 18 x 0.5mm</t>
  </si>
  <si>
    <t>7 sọc</t>
  </si>
  <si>
    <t>14 sọc</t>
  </si>
  <si>
    <t>AK-7099</t>
  </si>
  <si>
    <t>Tuýp đuôi chuột</t>
  </si>
  <si>
    <t>Thước kéo nền trắng cao cấp
Lỗ ban tiếng Việt
(vỏ bọc cao su chống va đập)</t>
  </si>
  <si>
    <r>
      <t xml:space="preserve">Máy Và Sản Phẩm INGCO
</t>
    </r>
    <r>
      <rPr>
        <sz val="10"/>
        <color theme="1"/>
        <rFont val="Arial"/>
        <family val="2"/>
      </rPr>
      <t>POWER &amp; INGCO PRODUCT</t>
    </r>
  </si>
  <si>
    <t>Bộ lã ống đồng
1/2 - 3/8 - 1/4 - 3/16 - 5/16 - 5/8</t>
  </si>
  <si>
    <t>5 chi tiết</t>
  </si>
  <si>
    <t>AK-7233</t>
  </si>
  <si>
    <t>AK-7234</t>
  </si>
  <si>
    <t>AK-7235</t>
  </si>
  <si>
    <t>AK-7236</t>
  </si>
  <si>
    <t>AK-7237</t>
  </si>
  <si>
    <t>AK-7238</t>
  </si>
  <si>
    <t>AK-7239</t>
  </si>
  <si>
    <t>AK-7240</t>
  </si>
  <si>
    <t>AK-7241</t>
  </si>
  <si>
    <t>AK-7242</t>
  </si>
  <si>
    <t>AK-7243</t>
  </si>
  <si>
    <t>AK-7244</t>
  </si>
  <si>
    <t>AK-7245</t>
  </si>
  <si>
    <t>AK-7246</t>
  </si>
  <si>
    <t>AK-7247</t>
  </si>
  <si>
    <t>AK-7248</t>
  </si>
  <si>
    <t>AK-7249</t>
  </si>
  <si>
    <t>AK-7226</t>
  </si>
  <si>
    <t xml:space="preserve">Đầu tuýp gắn mũi bông 12 cạnh dài
(thép hợp kim cao cấp S2) </t>
  </si>
  <si>
    <t>Đầu tuýp gắn mũi bông 6 cạnh dài
(thép hợp kim cao cấp S2)</t>
  </si>
  <si>
    <t>AK-7292</t>
  </si>
  <si>
    <t>AK-7293</t>
  </si>
  <si>
    <t>AK-7294</t>
  </si>
  <si>
    <t>AK-7295</t>
  </si>
  <si>
    <t>AK-7296</t>
  </si>
  <si>
    <t>AK-7297</t>
  </si>
  <si>
    <t xml:space="preserve">Đầu tuýp gắn mũi bông 12 cạnh
(thép hợp kim cao cấp S2) </t>
  </si>
  <si>
    <t>AK-7300</t>
  </si>
  <si>
    <t>AK-7301</t>
  </si>
  <si>
    <t>AK-7302</t>
  </si>
  <si>
    <t>AK-7303</t>
  </si>
  <si>
    <t>AK-7304</t>
  </si>
  <si>
    <t>AK-7305</t>
  </si>
  <si>
    <t>AK-7306</t>
  </si>
  <si>
    <t>AK-7307</t>
  </si>
  <si>
    <t>AK-7308</t>
  </si>
  <si>
    <t>AK-7309</t>
  </si>
  <si>
    <t>AK-7310</t>
  </si>
  <si>
    <t xml:space="preserve">Đầu tuýp gắn mũi bông 6 cạnh
(thép hợp kim cao cấp S2) </t>
  </si>
  <si>
    <t>H5 x 100mm</t>
  </si>
  <si>
    <t>T20 x 100mm</t>
  </si>
  <si>
    <t>T25 x 100mm</t>
  </si>
  <si>
    <t>T27 x 100mm</t>
  </si>
  <si>
    <t>T30 x 100mm</t>
  </si>
  <si>
    <t>T35 x 100mm</t>
  </si>
  <si>
    <t>T40 x 100mm</t>
  </si>
  <si>
    <t>M5 x 100mm</t>
  </si>
  <si>
    <t>M6 x 100mm</t>
  </si>
  <si>
    <t>M12 x 100mm</t>
  </si>
  <si>
    <t>T45 x 100mm</t>
  </si>
  <si>
    <t>M6 x 55mm</t>
  </si>
  <si>
    <t>M8 x 55mm</t>
  </si>
  <si>
    <t>M12 x 55mm</t>
  </si>
  <si>
    <t>T15 x 55mm</t>
  </si>
  <si>
    <t>T20 x 55mm</t>
  </si>
  <si>
    <t>T25 x 55mm</t>
  </si>
  <si>
    <t>T35 x 55mm</t>
  </si>
  <si>
    <t>T40 x 55mm</t>
  </si>
  <si>
    <t>T60 x 55mm</t>
  </si>
  <si>
    <t>AK-8766</t>
  </si>
  <si>
    <t>Lưỡi dao rọc giấy bảng nhỏ</t>
  </si>
  <si>
    <t>80 x 9 x 0.5mm</t>
  </si>
  <si>
    <t>AK-6802</t>
  </si>
  <si>
    <t>10.5''/265mm
(AK-0070)</t>
  </si>
  <si>
    <t>9.5''/240mm
(AK-0329)</t>
  </si>
  <si>
    <t>10.5''/265mm
(AK-0069)</t>
  </si>
  <si>
    <t>AK-6800</t>
  </si>
  <si>
    <t>AK-6801</t>
  </si>
  <si>
    <t>17''/425mm
(AK-0071)</t>
  </si>
  <si>
    <t>AK-6810</t>
  </si>
  <si>
    <t>17''/425mm
(AK-0072)</t>
  </si>
  <si>
    <t>AK-6811</t>
  </si>
  <si>
    <t>Túi đeo thắt lưng đựng đồ nghề 8 ngăn</t>
  </si>
  <si>
    <t>AK-3495</t>
  </si>
  <si>
    <t>AK-3496</t>
  </si>
  <si>
    <t>AK-3497</t>
  </si>
  <si>
    <t>AK-3498</t>
  </si>
  <si>
    <t>AK-3503</t>
  </si>
  <si>
    <t>AK-3504</t>
  </si>
  <si>
    <t>AK-3505</t>
  </si>
  <si>
    <t>AK-3506</t>
  </si>
  <si>
    <t>AK-3511</t>
  </si>
  <si>
    <t>AK-3512</t>
  </si>
  <si>
    <t>Mũi khoan kiếng</t>
  </si>
  <si>
    <t>Mũi khoan đa năng</t>
  </si>
  <si>
    <t>Đĩa mài kiếng</t>
  </si>
  <si>
    <t>Đĩa cắt kiếng</t>
  </si>
  <si>
    <t>100 x 16 x 1.8mm</t>
  </si>
  <si>
    <t>100 x 26 x 1.0mm</t>
  </si>
  <si>
    <t>100/800</t>
  </si>
  <si>
    <t>Mũi khoan kiếng
(1 vỉ 2 cây)</t>
  </si>
  <si>
    <t>AK-3970</t>
  </si>
  <si>
    <t>Cây sủi cán nhựa</t>
  </si>
  <si>
    <t>23cm x 10.5cm</t>
  </si>
  <si>
    <t>AK-8815</t>
  </si>
  <si>
    <t>AK-2055</t>
  </si>
  <si>
    <t>AK-2056</t>
  </si>
  <si>
    <t>AK-8813</t>
  </si>
  <si>
    <t>Súng phun nước
(đầu phun bằng đồng)</t>
  </si>
  <si>
    <t>10 - 14</t>
  </si>
  <si>
    <t>15 - 19</t>
  </si>
  <si>
    <t>20 - 24</t>
  </si>
  <si>
    <t>25 - 31</t>
  </si>
  <si>
    <t>AK-1061</t>
  </si>
  <si>
    <t>AK-1062</t>
  </si>
  <si>
    <t>AK-6000</t>
  </si>
  <si>
    <t>AK-6001</t>
  </si>
  <si>
    <t>AK-6002</t>
  </si>
  <si>
    <t>AK-6003</t>
  </si>
  <si>
    <t>AK-6004</t>
  </si>
  <si>
    <t>AK-6005</t>
  </si>
  <si>
    <t>AK-6006</t>
  </si>
  <si>
    <t>AK-6007</t>
  </si>
  <si>
    <t>AK-6011</t>
  </si>
  <si>
    <t>AK-6014</t>
  </si>
  <si>
    <t>AK-6015</t>
  </si>
  <si>
    <t>AK-6016</t>
  </si>
  <si>
    <t>AK-6023</t>
  </si>
  <si>
    <t>AK-6024</t>
  </si>
  <si>
    <t>AK-6025</t>
  </si>
  <si>
    <t>AK-6026</t>
  </si>
  <si>
    <t>AK-6027</t>
  </si>
  <si>
    <t>AK-6028</t>
  </si>
  <si>
    <t>AK-6029</t>
  </si>
  <si>
    <t>AK-6030</t>
  </si>
  <si>
    <t>AK-6032</t>
  </si>
  <si>
    <t>AK-6037</t>
  </si>
  <si>
    <t>AK-6038</t>
  </si>
  <si>
    <t>AK-6039</t>
  </si>
  <si>
    <t>AK-9773</t>
  </si>
  <si>
    <t>AK-9756</t>
  </si>
  <si>
    <t>AK-9758</t>
  </si>
  <si>
    <t xml:space="preserve">6mm П </t>
  </si>
  <si>
    <t xml:space="preserve">8mm П </t>
  </si>
  <si>
    <t>8mm П U T</t>
  </si>
  <si>
    <t>Φ25mm</t>
  </si>
  <si>
    <t>AK-0394</t>
  </si>
  <si>
    <t>Kềm cắt chân mạch điện tử
cao cấp</t>
  </si>
  <si>
    <t>H10 x 100mm</t>
  </si>
  <si>
    <t>H12 x 100mm</t>
  </si>
  <si>
    <t>M8 x 100mm</t>
  </si>
  <si>
    <t>M10 x 100mm</t>
  </si>
  <si>
    <t>M14 x 100mm</t>
  </si>
  <si>
    <t>M16 x 100mm</t>
  </si>
  <si>
    <t>T50 x 100mm</t>
  </si>
  <si>
    <t>T55 x 100mm</t>
  </si>
  <si>
    <t>T60 x 100mm</t>
  </si>
  <si>
    <t>M5 x 55mm</t>
  </si>
  <si>
    <t>M10 x 55mm</t>
  </si>
  <si>
    <t>M14 x 55mm</t>
  </si>
  <si>
    <t>T30 x 55mm</t>
  </si>
  <si>
    <t>T27 x 55mm</t>
  </si>
  <si>
    <t>T45 x 55mm</t>
  </si>
  <si>
    <t>T50 x 55mm</t>
  </si>
  <si>
    <t>T55 x 55mm</t>
  </si>
  <si>
    <t>10 - 12 - 14mm</t>
  </si>
  <si>
    <t>14 - 17 - 19mm</t>
  </si>
  <si>
    <t>8/80</t>
  </si>
  <si>
    <t>49mm</t>
  </si>
  <si>
    <t>Van chống cháy ngược</t>
  </si>
  <si>
    <t>Acetylene</t>
  </si>
  <si>
    <t>Oxygen</t>
  </si>
  <si>
    <t>Bộ tuýp 1/2"
6 và 12 cạnh
32 chi tiết
(xi bóng viền cam)
"cần siết cao cấp"</t>
  </si>
  <si>
    <t>Bộ tuýp 3/8"
6 cạnh
26 chi tiết
(xi bóng)</t>
  </si>
  <si>
    <t>18 đầu tuýp : 6 - 22,24mm
2 đầu tuýp mở bugi 16mm &amp; 21mm
3 cần nối 2",3",6" + 1 đầu nối 1/2" x 3/8" (cần trượt)
1 cần siết 2 chiều 8" + 1 đầu nối lắc léo
(Thép chrome vanadium)</t>
  </si>
  <si>
    <t>Bộ tuýp 3/4"
6 cạnh
21 chi tiết
(xi bóng)</t>
  </si>
  <si>
    <t>16 đầu tuýp 19,21,22,23,24,26,27,29,30,32,34,36,38,41,46,50mm
2 cần nối 4", 8" + 1 cần trượt
1 cần siết 2 chiều + 1 đầu nối lắc léo
(Thép chrome vanadium)</t>
  </si>
  <si>
    <t>Thước dây sợi thủy tinh
có tay quay</t>
  </si>
  <si>
    <t>AK-0395</t>
  </si>
  <si>
    <t>p</t>
  </si>
  <si>
    <t>AK-6009</t>
  </si>
  <si>
    <t>AK-6034</t>
  </si>
  <si>
    <t xml:space="preserve">Đầu tuýp 1/2" 6 cạnh
Thép 50BV30 chrome vanadium
Taiwan 
(xi bóng) </t>
  </si>
  <si>
    <t xml:space="preserve">Đầu tuýp 1/2" 12 cạnh
Thép 50BV30 chrome vanadium
Taiwan 
(xi bóng) </t>
  </si>
  <si>
    <t xml:space="preserve">Đầu tuýp dài 1/2" 6 cạnh
Thép 50BV30 chrome vanadium
Taiwan 
(xi bóng viền cam cao cấp) </t>
  </si>
  <si>
    <t xml:space="preserve">Đầu tuýp 1/2" 6 cạnh
Thép 50BV30 chrome vanadium
Taiwan 
(xi bóng viền cam cao cấp) </t>
  </si>
  <si>
    <t>32 - 42</t>
  </si>
  <si>
    <t>43 - 49</t>
  </si>
  <si>
    <t>50 - 52</t>
  </si>
  <si>
    <t>53 - 54</t>
  </si>
  <si>
    <t>55 - 56</t>
  </si>
  <si>
    <t>57 - 60</t>
  </si>
  <si>
    <t>AK-7124</t>
  </si>
  <si>
    <t>AK-7125</t>
  </si>
  <si>
    <t>Súng phun nước cao áp cao cấp</t>
  </si>
  <si>
    <r>
      <t xml:space="preserve">Thước thủy màu đồng có hít
</t>
    </r>
    <r>
      <rPr>
        <b/>
        <sz val="11"/>
        <color theme="1"/>
        <rFont val="Arial"/>
        <family val="2"/>
      </rPr>
      <t>BUSI
Mua 3 tặng 1</t>
    </r>
  </si>
  <si>
    <t>10 x 350mm</t>
  </si>
  <si>
    <t xml:space="preserve">Cần nối 1/2"  </t>
  </si>
  <si>
    <t>Súng hàn keo</t>
  </si>
  <si>
    <t>Súng hàn keo mini</t>
  </si>
  <si>
    <t>Súng hàn keo cao cấp
(điều chỉnh 2 cấp)</t>
  </si>
  <si>
    <t xml:space="preserve">Đục gỗ cao cấp
(cán nhựa chịu lực) </t>
  </si>
  <si>
    <t>AK-2058</t>
  </si>
  <si>
    <t>AK-2059</t>
  </si>
  <si>
    <t>AK-2060</t>
  </si>
  <si>
    <t>AK-2064</t>
  </si>
  <si>
    <t>AK-2065</t>
  </si>
  <si>
    <t>AK-2066</t>
  </si>
  <si>
    <t>5/300</t>
  </si>
  <si>
    <t>AK-0089</t>
  </si>
  <si>
    <r>
      <t>Kéo cắt ống nhựa PVC
(lưỡi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kéo inox cán thép)</t>
    </r>
  </si>
  <si>
    <t>AK-9110</t>
  </si>
  <si>
    <t>AK-9111</t>
  </si>
  <si>
    <t>AK-9112</t>
  </si>
  <si>
    <t>AK-9113</t>
  </si>
  <si>
    <t>AK-9114</t>
  </si>
  <si>
    <t>Kềm bấm đầu cosse 6L</t>
  </si>
  <si>
    <t>Kềm bấm đầu cosse 8L</t>
  </si>
  <si>
    <t>Kềm bấm đầu cosse 16L</t>
  </si>
  <si>
    <t>Kềm bấm đầu cosse 25L</t>
  </si>
  <si>
    <t>Kềm bấm đầu cosse 38L</t>
  </si>
  <si>
    <t>AK-3693</t>
  </si>
  <si>
    <t>AK-3694</t>
  </si>
  <si>
    <t>AK-3698</t>
  </si>
  <si>
    <t>Φ27 - 3/4"</t>
  </si>
  <si>
    <r>
      <t>1.25 - 1.5
2.0 - 2.5
5.5 - 6.0
8.0 - 10mm</t>
    </r>
    <r>
      <rPr>
        <vertAlign val="superscript"/>
        <sz val="11"/>
        <color theme="1"/>
        <rFont val="Arial"/>
        <family val="2"/>
      </rPr>
      <t>2</t>
    </r>
  </si>
  <si>
    <r>
      <t>1.25 - 2.0
5.5 - 8.0
14 - 16mm</t>
    </r>
    <r>
      <rPr>
        <vertAlign val="superscript"/>
        <sz val="11"/>
        <color theme="1"/>
        <rFont val="Arial"/>
        <family val="2"/>
      </rPr>
      <t>2</t>
    </r>
  </si>
  <si>
    <r>
      <t>5.5 - 6.0
8.0 - 10
14 - 16
22 - 25mm</t>
    </r>
    <r>
      <rPr>
        <vertAlign val="superscript"/>
        <sz val="11"/>
        <color theme="1"/>
        <rFont val="Arial"/>
        <family val="2"/>
      </rPr>
      <t>2</t>
    </r>
  </si>
  <si>
    <r>
      <t>5.5 - 6.0
8.0 - 10
14 - 16
22 - 25
35 - 38mm</t>
    </r>
    <r>
      <rPr>
        <vertAlign val="superscript"/>
        <sz val="11"/>
        <color theme="1"/>
        <rFont val="Arial"/>
        <family val="2"/>
      </rPr>
      <t>2</t>
    </r>
  </si>
  <si>
    <r>
      <t>0.5 ; 1 ; 1.5 ; 2.5
4 ; 6 ; 10mm</t>
    </r>
    <r>
      <rPr>
        <vertAlign val="superscript"/>
        <sz val="11"/>
        <color theme="1"/>
        <rFont val="Arial"/>
        <family val="2"/>
      </rPr>
      <t>2</t>
    </r>
  </si>
  <si>
    <r>
      <t>0.5 ; 1 ; 1.5 ; 2.5
4 ; 6mm</t>
    </r>
    <r>
      <rPr>
        <vertAlign val="superscript"/>
        <sz val="11"/>
        <color theme="1"/>
        <rFont val="Arial"/>
        <family val="2"/>
      </rPr>
      <t>2</t>
    </r>
  </si>
  <si>
    <r>
      <t>1.7 ; 3 ; 3.3 ; 4.1
5.5 ; 6.5mm</t>
    </r>
    <r>
      <rPr>
        <vertAlign val="superscript"/>
        <sz val="11"/>
        <color theme="1"/>
        <rFont val="Arial"/>
        <family val="2"/>
      </rPr>
      <t>2</t>
    </r>
  </si>
  <si>
    <r>
      <t>6.48 ; 5.36
3.24 ; 1.64
9.14mm</t>
    </r>
    <r>
      <rPr>
        <vertAlign val="superscript"/>
        <sz val="11"/>
        <color theme="1"/>
        <rFont val="Arial"/>
        <family val="2"/>
      </rPr>
      <t>2</t>
    </r>
  </si>
  <si>
    <t>AK-1084</t>
  </si>
  <si>
    <t>Vòng ép bạc piston</t>
  </si>
  <si>
    <t>Bộ dụng cụ tháo phốt chặn</t>
  </si>
  <si>
    <t>4 cây - 5"/125mm</t>
  </si>
  <si>
    <t>3" (53 - 125mm)</t>
  </si>
  <si>
    <t>4" (60 - 175mm)</t>
  </si>
  <si>
    <t>DỤNG CỤ ĐO LƯỜNG
MEASURING TOOLS</t>
  </si>
  <si>
    <t>AK-0425</t>
  </si>
  <si>
    <t>AK-0429</t>
  </si>
  <si>
    <t xml:space="preserve">Đĩa cắt gạch khô </t>
  </si>
  <si>
    <t>Đĩa cắt gạch khô cao cấp</t>
  </si>
  <si>
    <t>Φ105 x 20mm</t>
  </si>
  <si>
    <t>Giũa vuông
(cán bọc nhựa dẻo)</t>
  </si>
  <si>
    <t>Bộ mũi khoét lỗ gỗ và thạch cao
8 chi tiết</t>
  </si>
  <si>
    <t>Bộ mũi khoét lỗ gỗ và thạch cao
3 chi tiết</t>
  </si>
  <si>
    <t>Bộ mũi khoét lỗ gỗ và thạch cao
11 chi tiết</t>
  </si>
  <si>
    <t>Bộ mũi khoét lỗ gỗ và thạch cao
16 chi tiết</t>
  </si>
  <si>
    <t>30 - #1</t>
  </si>
  <si>
    <t>30 - #2</t>
  </si>
  <si>
    <t>30 - #3</t>
  </si>
  <si>
    <t>100 - #1</t>
  </si>
  <si>
    <t>100 - #2</t>
  </si>
  <si>
    <t>100 - #3</t>
  </si>
  <si>
    <t xml:space="preserve">Tay cầm hít kiếng
(Nhôm hợp kim) </t>
  </si>
  <si>
    <t>Kềm hàn điện kiểu Mỹ
(chất liệu đồng, cán chịu nhiệt)</t>
  </si>
  <si>
    <t>Kềm hàn điện kiểu Nhật
(chất liệu đồng, cán chịu nhiệt)</t>
  </si>
  <si>
    <t>Mũi ren lấy đầu ống nước gãy</t>
  </si>
  <si>
    <t>Bộ mũi ren lấy đầu ống nước và buloong ốc vít gãy</t>
  </si>
  <si>
    <t>AK-8313</t>
  </si>
  <si>
    <t>AK-3687</t>
  </si>
  <si>
    <t>AK-3688</t>
  </si>
  <si>
    <t>AK-9811</t>
  </si>
  <si>
    <t>AK-9815</t>
  </si>
  <si>
    <t>AK-9818</t>
  </si>
  <si>
    <t>AK-9819</t>
  </si>
  <si>
    <t>AK-2736</t>
  </si>
  <si>
    <t>AK-2737</t>
  </si>
  <si>
    <t>AK-2740</t>
  </si>
  <si>
    <t>AK-2741</t>
  </si>
  <si>
    <t>Bộ mũi ren lấy buloong ốc vít gãy</t>
  </si>
  <si>
    <t>6 chi tiết</t>
  </si>
  <si>
    <t>8/96</t>
  </si>
  <si>
    <t>GK-008</t>
  </si>
  <si>
    <t>25/200</t>
  </si>
  <si>
    <t>Bộ tuýp 3/8" - 12 chi tiết - Xi bóng
10 đầu tuýp : 8,10,11,12,13,14,15,17,18,19mm
1 cần siết 2 chiều + 1 cần nối 6"
(Thép chrome vanadium)</t>
  </si>
  <si>
    <t>Bộ tuýp 1/2" - 12 chi tiết - Xi bóng
10 đầu tuýp : 8,10,12,13,14,15,17,19,21,24mm
1 cần siết 2 chiều + 1 cần nối 5"
(Thép chrome vanadium)</t>
  </si>
  <si>
    <t>Bộ tuýp 1/4" - 14 chi tiết - Xi bóng
12 đầu tuýp : 4,4.5,5,6,7,8,9,10,11,12,13,14mm
1 cần siết 2 chiều + 1 cần nối 4"
(Thép chrome vanadium)</t>
  </si>
  <si>
    <t>Bộ tuýp 1/4" - 27 chi tiết - Xi bóng
12 đầu tuýp : 4,4.5,5,6,7,8,9,10,11,12,13,14mm
3 đầu tuýp gắn mũi vít (+) PH : #1,2,3
3 đầu tuýp gắn mũi vít (-) FD : 4,5.5,7
4 đầu tuýp gắn mũi lục giác : H3,4,5,6
4 đầu tuýp gắn mũi bông : T10,15,20,30
1 cần siết 2 chiều
(Thép chrome vanadium)</t>
  </si>
  <si>
    <t>Bộ dụng cụ sửa chữa điện tử
1 kềm nhọn mini 5" + 1 kềm cắt mini 5" + 1 mỏ lết 6"
2 tua vít 6 x 100mm +  2 tua vít 3 x 75mm
1 kềm tuốt dây điện 6" + 1 mỏ hàn chì đầu nhọn 30W
1 ống dây chì hàn + 1 ống hút chì hàn
1 bút thử điện hiển thị số + 1 cuộn băng keo điện
1 nhíp inox gắp linh kiện mũi nhọn
1 dao rọc giấy</t>
  </si>
  <si>
    <r>
      <t>Bộ dụng cụ sửa chữa điện tử
1 kềm nhọn mini 5" + 1 kềm cắt mini 5" + 1 mỏ lết 6"
2 tua vít 6 x 100mm +  2 tua vít 3 x 75mm
1 bộ lục giác (7 cây) + 1 kềm tuốt dây điện đa năng 9"
1 mỏ hàn chì đầu nhọn 30W + 1 ống dây chì hàn
1 ống hút chì hàn + 1 bút thử điện hiển thị số
1 dao rọc giấy + 1 dao tuốt dây điện lưỡi thẳng 5"
1 cuộn băng keo điện + 1 đèn pin LED
1 nhíp inox gắp linh kiện mũi nhọn
3 tua vít sửa đồng hồ (</t>
    </r>
    <r>
      <rPr>
        <b/>
        <sz val="10"/>
        <color theme="1"/>
        <rFont val="Arial"/>
        <family val="2"/>
      </rPr>
      <t>+</t>
    </r>
    <r>
      <rPr>
        <sz val="10"/>
        <color theme="1"/>
        <rFont val="Arial"/>
        <family val="2"/>
      </rPr>
      <t>) PH00,PH0,PH1
3 tua vít sửa đồng hồ (</t>
    </r>
    <r>
      <rPr>
        <b/>
        <sz val="10"/>
        <color theme="1"/>
        <rFont val="Arial"/>
        <family val="2"/>
      </rPr>
      <t>-</t>
    </r>
    <r>
      <rPr>
        <sz val="10"/>
        <color theme="1"/>
        <rFont val="Arial"/>
        <family val="2"/>
      </rPr>
      <t>) 1.5mm,2.0mm,2.5mm</t>
    </r>
  </si>
  <si>
    <t>Thước kéo nền vàng cao cấp
Hệ Inch &amp; Mét
(vỏ nhựa ABS chống va đập)</t>
  </si>
  <si>
    <r>
      <t xml:space="preserve">BẢNG GIÁ
</t>
    </r>
    <r>
      <rPr>
        <sz val="18"/>
        <color theme="1"/>
        <rFont val="Arial"/>
        <family val="2"/>
      </rPr>
      <t>(Áp dụng từ ngày 1/11/2018)</t>
    </r>
  </si>
  <si>
    <t>Kềm bấm lỗ nhôm
(dày 0.5mm - 0.8mm)</t>
  </si>
  <si>
    <t>61 - 75</t>
  </si>
  <si>
    <t>AK-6231</t>
  </si>
  <si>
    <t>Φ21 - 1/2"</t>
  </si>
  <si>
    <r>
      <t xml:space="preserve"> </t>
    </r>
    <r>
      <rPr>
        <b/>
        <sz val="28"/>
        <color theme="1"/>
        <rFont val="Wingdings 2"/>
        <family val="1"/>
        <charset val="2"/>
      </rPr>
      <t>'</t>
    </r>
    <r>
      <rPr>
        <b/>
        <i/>
        <sz val="18"/>
        <color theme="1"/>
        <rFont val="Arial"/>
        <family val="2"/>
      </rPr>
      <t xml:space="preserve"> </t>
    </r>
    <r>
      <rPr>
        <b/>
        <sz val="18"/>
        <color theme="1"/>
        <rFont val="Arial"/>
        <family val="2"/>
      </rPr>
      <t>(024) 667.15.666 - 0915.249.444</t>
    </r>
    <r>
      <rPr>
        <b/>
        <i/>
        <sz val="18"/>
        <color theme="1"/>
        <rFont val="Arial"/>
        <family val="2"/>
      </rPr>
      <t xml:space="preserve">
 </t>
    </r>
    <r>
      <rPr>
        <b/>
        <i/>
        <sz val="19"/>
        <color theme="9" tint="-0.249977111117893"/>
        <rFont val="Dodger"/>
      </rPr>
      <t>www.Perfecthome.vn</t>
    </r>
  </si>
  <si>
    <t>CÔNG TY CỔ PHẦN PERFECTHOME VIỆT NAM</t>
  </si>
  <si>
    <r>
      <rPr>
        <b/>
        <sz val="8"/>
        <color theme="1"/>
        <rFont val="Times New Roman"/>
        <family val="1"/>
      </rPr>
      <t>Địa chỉ:</t>
    </r>
    <r>
      <rPr>
        <sz val="8"/>
        <color theme="1"/>
        <rFont val="Times New Roman"/>
        <family val="1"/>
      </rPr>
      <t xml:space="preserve">  Số 14B6, Khu dự án nhà ở Cầu Diễn, Phường Phú Diễn, Quận Bắc Từ Liêm, Thành phố Hà Nội</t>
    </r>
  </si>
  <si>
    <r>
      <rPr>
        <b/>
        <sz val="8"/>
        <color theme="1"/>
        <rFont val="Times New Roman"/>
        <family val="1"/>
      </rPr>
      <t>Shop 1</t>
    </r>
    <r>
      <rPr>
        <sz val="8"/>
        <color theme="1"/>
        <rFont val="Times New Roman"/>
        <family val="1"/>
      </rPr>
      <t>: 129-131 Đường Cổ Nhuế, Phường Cổ Nhuế 2, Quận Bắc Từ Liêm, Thành phố Hà Nội</t>
    </r>
  </si>
  <si>
    <r>
      <rPr>
        <b/>
        <sz val="8"/>
        <color theme="1"/>
        <rFont val="Times New Roman"/>
        <family val="1"/>
      </rPr>
      <t>Shop 2</t>
    </r>
    <r>
      <rPr>
        <sz val="8"/>
        <color theme="1"/>
        <rFont val="Times New Roman"/>
        <family val="1"/>
      </rPr>
      <t>: Thị trấn Hoài Đức, Huyện Hoài Đức, Thành phố Hà Nội</t>
    </r>
  </si>
  <si>
    <r>
      <rPr>
        <b/>
        <sz val="8"/>
        <color theme="1"/>
        <rFont val="Times New Roman"/>
        <family val="1"/>
      </rPr>
      <t>Kho tổng</t>
    </r>
    <r>
      <rPr>
        <sz val="8"/>
        <color theme="1"/>
        <rFont val="Times New Roman"/>
        <family val="1"/>
      </rPr>
      <t>: Lô số 6 - Liền kề 41 - Khu đô thị Vân Canh - Huyện Hoài Đức - Thành phố Hà Nội</t>
    </r>
  </si>
  <si>
    <r>
      <rPr>
        <b/>
        <sz val="8"/>
        <color theme="1"/>
        <rFont val="Times New Roman"/>
        <family val="1"/>
      </rPr>
      <t>Website</t>
    </r>
    <r>
      <rPr>
        <sz val="8"/>
        <color theme="1"/>
        <rFont val="Times New Roman"/>
        <family val="1"/>
      </rPr>
      <t>: Perfecthome.vn - Hotline : 024.667.15.666</t>
    </r>
  </si>
  <si>
    <t xml:space="preserve">BẢNG BÁO GIÁ </t>
  </si>
  <si>
    <t>ĐƠN GIÁ - VAT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</si>
</sst>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_);[Red]\(0.00\)"/>
    <numFmt numFmtId="165" formatCode="#,##0.00_ "/>
  </numFmts>
  <fonts count="31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12"/>
      <name val="宋体"/>
      <charset val="134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b/>
      <sz val="14"/>
      <color theme="1"/>
      <name val="Arial"/>
      <family val="2"/>
    </font>
    <font>
      <i/>
      <sz val="12"/>
      <color theme="1"/>
      <name val="Arial"/>
      <family val="2"/>
    </font>
    <font>
      <b/>
      <i/>
      <sz val="18"/>
      <color theme="1"/>
      <name val="Arial"/>
      <family val="2"/>
    </font>
    <font>
      <sz val="11"/>
      <name val="Arial"/>
      <family val="2"/>
    </font>
    <font>
      <sz val="11"/>
      <color theme="1"/>
      <name val="Symbol"/>
      <family val="1"/>
      <charset val="2"/>
    </font>
    <font>
      <sz val="10"/>
      <color theme="1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sz val="18"/>
      <color theme="1"/>
      <name val="Arial"/>
      <family val="2"/>
    </font>
    <font>
      <vertAlign val="superscript"/>
      <sz val="11"/>
      <color theme="1"/>
      <name val="Arial"/>
      <family val="2"/>
    </font>
    <font>
      <sz val="11"/>
      <color indexed="8"/>
      <name val="Arial"/>
      <family val="2"/>
    </font>
    <font>
      <sz val="10"/>
      <color indexed="8"/>
      <name val="Arial"/>
      <family val="2"/>
    </font>
    <font>
      <b/>
      <sz val="10"/>
      <color theme="1"/>
      <name val="Arial"/>
      <family val="2"/>
    </font>
    <font>
      <vertAlign val="superscript"/>
      <sz val="10"/>
      <color theme="1"/>
      <name val="Arial"/>
      <family val="2"/>
    </font>
    <font>
      <sz val="10"/>
      <name val="Arial"/>
      <family val="2"/>
    </font>
    <font>
      <vertAlign val="superscript"/>
      <sz val="10"/>
      <name val="Arial"/>
      <family val="2"/>
    </font>
    <font>
      <sz val="9"/>
      <color theme="1"/>
      <name val="Arial"/>
      <family val="2"/>
    </font>
    <font>
      <sz val="9.3000000000000007"/>
      <color theme="1"/>
      <name val="Arial"/>
      <family val="2"/>
    </font>
    <font>
      <sz val="10.8"/>
      <color theme="1"/>
      <name val="Arial"/>
      <family val="2"/>
    </font>
    <font>
      <b/>
      <sz val="28"/>
      <color theme="1"/>
      <name val="Wingdings 2"/>
      <family val="1"/>
      <charset val="2"/>
    </font>
    <font>
      <b/>
      <sz val="18"/>
      <color theme="1"/>
      <name val="Arial"/>
      <family val="2"/>
    </font>
    <font>
      <b/>
      <i/>
      <sz val="19"/>
      <color theme="9" tint="-0.249977111117893"/>
      <name val="Dodger"/>
    </font>
    <font>
      <sz val="11"/>
      <color theme="1"/>
      <name val="Calibri"/>
      <family val="2"/>
      <scheme val="minor"/>
    </font>
    <font>
      <b/>
      <sz val="16"/>
      <color theme="1"/>
      <name val="Times New Roman"/>
      <family val="1"/>
    </font>
    <font>
      <sz val="8"/>
      <color theme="1"/>
      <name val="Times New Roman"/>
      <family val="1"/>
    </font>
    <font>
      <b/>
      <sz val="8"/>
      <color theme="1"/>
      <name val="Times New Roman"/>
      <family val="1"/>
    </font>
  </fonts>
  <fills count="6">
    <fill>
      <patternFill patternType="none"/>
    </fill>
    <fill>
      <patternFill patternType="gray125"/>
    </fill>
    <fill>
      <patternFill patternType="solid">
        <fgColor theme="8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rgb="FFFF7415"/>
        <bgColor indexed="64"/>
      </patternFill>
    </fill>
  </fills>
  <borders count="2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/>
      <bottom style="thin">
        <color indexed="64"/>
      </bottom>
      <diagonal/>
    </border>
  </borders>
  <cellStyleXfs count="6">
    <xf numFmtId="0" fontId="0" fillId="0" borderId="0"/>
    <xf numFmtId="0" fontId="2" fillId="0" borderId="0"/>
    <xf numFmtId="0" fontId="2" fillId="0" borderId="0">
      <alignment vertical="center"/>
    </xf>
    <xf numFmtId="0" fontId="2" fillId="0" borderId="0">
      <alignment vertical="center"/>
    </xf>
    <xf numFmtId="0" fontId="27" fillId="0" borderId="0"/>
    <xf numFmtId="0" fontId="2" fillId="0" borderId="0">
      <alignment vertical="center"/>
    </xf>
  </cellStyleXfs>
  <cellXfs count="246">
    <xf numFmtId="0" fontId="0" fillId="0" borderId="0" xfId="0"/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vertical="center" wrapText="1"/>
    </xf>
    <xf numFmtId="3" fontId="3" fillId="0" borderId="0" xfId="0" applyNumberFormat="1" applyFont="1" applyAlignment="1">
      <alignment vertical="center" wrapText="1"/>
    </xf>
    <xf numFmtId="0" fontId="4" fillId="0" borderId="0" xfId="0" applyFont="1" applyAlignment="1">
      <alignment horizontal="center" vertical="center" wrapText="1"/>
    </xf>
    <xf numFmtId="49" fontId="3" fillId="0" borderId="0" xfId="0" applyNumberFormat="1" applyFont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3" fontId="4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3" fontId="3" fillId="0" borderId="1" xfId="0" applyNumberFormat="1" applyFont="1" applyBorder="1" applyAlignment="1">
      <alignment vertical="center" wrapText="1"/>
    </xf>
    <xf numFmtId="0" fontId="6" fillId="0" borderId="0" xfId="0" applyFont="1" applyAlignment="1">
      <alignment vertical="center"/>
    </xf>
    <xf numFmtId="49" fontId="6" fillId="0" borderId="0" xfId="0" applyNumberFormat="1" applyFont="1" applyAlignment="1">
      <alignment horizontal="center" vertical="center"/>
    </xf>
    <xf numFmtId="0" fontId="3" fillId="0" borderId="2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 wrapText="1"/>
    </xf>
    <xf numFmtId="3" fontId="3" fillId="0" borderId="2" xfId="0" applyNumberFormat="1" applyFont="1" applyBorder="1" applyAlignment="1">
      <alignment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1" xfId="0" applyFont="1" applyBorder="1" applyAlignment="1">
      <alignment vertical="center" wrapText="1"/>
    </xf>
    <xf numFmtId="0" fontId="1" fillId="0" borderId="0" xfId="0" applyFont="1" applyAlignment="1">
      <alignment vertical="top"/>
    </xf>
    <xf numFmtId="0" fontId="4" fillId="0" borderId="0" xfId="0" applyFont="1" applyAlignment="1">
      <alignment vertical="top"/>
    </xf>
    <xf numFmtId="0" fontId="1" fillId="0" borderId="0" xfId="0" applyFont="1" applyAlignment="1">
      <alignment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3" fontId="3" fillId="0" borderId="1" xfId="0" applyNumberFormat="1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49" fontId="11" fillId="0" borderId="1" xfId="0" applyNumberFormat="1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49" fontId="12" fillId="0" borderId="2" xfId="0" applyNumberFormat="1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0" xfId="0" applyFont="1" applyAlignment="1">
      <alignment horizontal="center" vertical="top"/>
    </xf>
    <xf numFmtId="0" fontId="3" fillId="0" borderId="1" xfId="0" applyFont="1" applyBorder="1" applyAlignment="1">
      <alignment horizontal="center" vertical="top" wrapText="1"/>
    </xf>
    <xf numFmtId="0" fontId="15" fillId="0" borderId="1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3" fillId="0" borderId="0" xfId="0" applyFont="1" applyAlignment="1">
      <alignment vertical="center"/>
    </xf>
    <xf numFmtId="49" fontId="4" fillId="0" borderId="2" xfId="0" applyNumberFormat="1" applyFont="1" applyBorder="1" applyAlignment="1">
      <alignment horizontal="center" vertical="center" wrapText="1"/>
    </xf>
    <xf numFmtId="3" fontId="1" fillId="0" borderId="1" xfId="0" applyNumberFormat="1" applyFont="1" applyBorder="1" applyAlignment="1">
      <alignment horizontal="center" vertical="center" wrapText="1"/>
    </xf>
    <xf numFmtId="3" fontId="1" fillId="0" borderId="1" xfId="0" applyNumberFormat="1" applyFont="1" applyBorder="1" applyAlignment="1">
      <alignment vertical="center" wrapText="1"/>
    </xf>
    <xf numFmtId="0" fontId="3" fillId="0" borderId="3" xfId="0" applyFont="1" applyBorder="1" applyAlignment="1">
      <alignment horizontal="center" vertical="center" wrapText="1"/>
    </xf>
    <xf numFmtId="3" fontId="3" fillId="0" borderId="14" xfId="0" applyNumberFormat="1" applyFont="1" applyBorder="1" applyAlignment="1">
      <alignment horizontal="center" vertical="center" wrapText="1"/>
    </xf>
    <xf numFmtId="3" fontId="3" fillId="0" borderId="14" xfId="0" applyNumberFormat="1" applyFont="1" applyBorder="1" applyAlignment="1">
      <alignment vertical="center" wrapText="1"/>
    </xf>
    <xf numFmtId="0" fontId="3" fillId="0" borderId="4" xfId="0" applyFont="1" applyBorder="1" applyAlignment="1">
      <alignment horizontal="center" vertical="center" wrapText="1"/>
    </xf>
    <xf numFmtId="3" fontId="12" fillId="0" borderId="7" xfId="0" applyNumberFormat="1" applyFont="1" applyBorder="1" applyAlignment="1">
      <alignment horizontal="center" vertical="center" wrapText="1"/>
    </xf>
    <xf numFmtId="0" fontId="5" fillId="0" borderId="1" xfId="0" applyFont="1" applyBorder="1" applyAlignment="1">
      <alignment vertical="center" wrapText="1"/>
    </xf>
    <xf numFmtId="0" fontId="1" fillId="0" borderId="2" xfId="0" applyFont="1" applyBorder="1" applyAlignment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3" fontId="10" fillId="0" borderId="1" xfId="0" applyNumberFormat="1" applyFont="1" applyBorder="1" applyAlignment="1">
      <alignment horizontal="center" vertical="center" wrapText="1"/>
    </xf>
    <xf numFmtId="0" fontId="10" fillId="0" borderId="15" xfId="0" applyFont="1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 wrapText="1"/>
    </xf>
    <xf numFmtId="3" fontId="1" fillId="0" borderId="2" xfId="0" applyNumberFormat="1" applyFont="1" applyBorder="1" applyAlignment="1">
      <alignment horizontal="center" vertical="center" wrapText="1"/>
    </xf>
    <xf numFmtId="164" fontId="15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164" fontId="15" fillId="0" borderId="2" xfId="0" applyNumberFormat="1" applyFont="1" applyBorder="1" applyAlignment="1">
      <alignment horizontal="center" vertical="center" wrapText="1"/>
    </xf>
    <xf numFmtId="0" fontId="8" fillId="0" borderId="1" xfId="3" applyFont="1" applyBorder="1" applyAlignment="1">
      <alignment horizontal="center" vertical="center" wrapText="1"/>
    </xf>
    <xf numFmtId="0" fontId="8" fillId="0" borderId="1" xfId="4" applyFont="1" applyBorder="1" applyAlignment="1">
      <alignment horizontal="center" vertical="center" wrapText="1"/>
    </xf>
    <xf numFmtId="0" fontId="3" fillId="0" borderId="14" xfId="0" applyFont="1" applyBorder="1" applyAlignment="1">
      <alignment vertical="center" wrapText="1"/>
    </xf>
    <xf numFmtId="165" fontId="8" fillId="0" borderId="1" xfId="0" applyNumberFormat="1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3" fontId="0" fillId="0" borderId="0" xfId="0" applyNumberFormat="1"/>
    <xf numFmtId="3" fontId="3" fillId="0" borderId="2" xfId="0" applyNumberFormat="1" applyFont="1" applyBorder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3" fontId="10" fillId="0" borderId="14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8" fillId="0" borderId="2" xfId="0" applyFont="1" applyBorder="1" applyAlignment="1">
      <alignment horizontal="center" vertical="center" wrapText="1"/>
    </xf>
    <xf numFmtId="3" fontId="1" fillId="0" borderId="2" xfId="0" applyNumberFormat="1" applyFont="1" applyBorder="1" applyAlignment="1">
      <alignment vertical="center" wrapText="1"/>
    </xf>
    <xf numFmtId="3" fontId="1" fillId="0" borderId="4" xfId="0" applyNumberFormat="1" applyFont="1" applyBorder="1" applyAlignment="1">
      <alignment vertical="center" wrapText="1"/>
    </xf>
    <xf numFmtId="0" fontId="1" fillId="0" borderId="14" xfId="0" applyFont="1" applyBorder="1" applyAlignment="1">
      <alignment vertical="center" wrapText="1"/>
    </xf>
    <xf numFmtId="0" fontId="8" fillId="0" borderId="14" xfId="0" applyFont="1" applyBorder="1" applyAlignment="1">
      <alignment horizontal="center" vertical="center" wrapText="1"/>
    </xf>
    <xf numFmtId="3" fontId="1" fillId="0" borderId="14" xfId="0" applyNumberFormat="1" applyFont="1" applyBorder="1" applyAlignment="1">
      <alignment vertical="center" wrapText="1"/>
    </xf>
    <xf numFmtId="3" fontId="10" fillId="0" borderId="2" xfId="0" applyNumberFormat="1" applyFont="1" applyBorder="1" applyAlignment="1">
      <alignment horizontal="center" vertical="center" wrapText="1"/>
    </xf>
    <xf numFmtId="0" fontId="3" fillId="0" borderId="14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wrapText="1"/>
    </xf>
    <xf numFmtId="0" fontId="3" fillId="0" borderId="11" xfId="0" applyFont="1" applyBorder="1" applyAlignment="1">
      <alignment vertical="center" wrapText="1"/>
    </xf>
    <xf numFmtId="0" fontId="1" fillId="0" borderId="12" xfId="0" applyFont="1" applyBorder="1" applyAlignment="1">
      <alignment horizontal="center" vertical="center" wrapText="1"/>
    </xf>
    <xf numFmtId="3" fontId="3" fillId="0" borderId="12" xfId="0" applyNumberFormat="1" applyFont="1" applyBorder="1" applyAlignment="1">
      <alignment horizontal="center" vertical="center" wrapText="1"/>
    </xf>
    <xf numFmtId="3" fontId="3" fillId="0" borderId="12" xfId="0" applyNumberFormat="1" applyFont="1" applyBorder="1" applyAlignment="1">
      <alignment vertical="center" wrapText="1"/>
    </xf>
    <xf numFmtId="3" fontId="3" fillId="0" borderId="5" xfId="0" applyNumberFormat="1" applyFont="1" applyBorder="1" applyAlignment="1">
      <alignment horizontal="center" vertical="center" wrapText="1"/>
    </xf>
    <xf numFmtId="3" fontId="3" fillId="0" borderId="4" xfId="0" applyNumberFormat="1" applyFont="1" applyBorder="1" applyAlignment="1">
      <alignment horizontal="center" vertical="center" wrapText="1"/>
    </xf>
    <xf numFmtId="3" fontId="3" fillId="0" borderId="0" xfId="0" applyNumberFormat="1" applyFont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49" fontId="3" fillId="0" borderId="14" xfId="0" applyNumberFormat="1" applyFont="1" applyBorder="1" applyAlignment="1">
      <alignment horizontal="center" vertical="center" wrapText="1"/>
    </xf>
    <xf numFmtId="0" fontId="11" fillId="3" borderId="1" xfId="0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3" fontId="10" fillId="0" borderId="4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vertical="center" wrapText="1"/>
    </xf>
    <xf numFmtId="0" fontId="15" fillId="0" borderId="4" xfId="0" applyFont="1" applyBorder="1" applyAlignment="1">
      <alignment horizontal="center" vertical="center"/>
    </xf>
    <xf numFmtId="3" fontId="3" fillId="0" borderId="4" xfId="0" applyNumberFormat="1" applyFont="1" applyBorder="1" applyAlignment="1">
      <alignment vertical="center" wrapText="1"/>
    </xf>
    <xf numFmtId="0" fontId="10" fillId="0" borderId="0" xfId="0" applyFont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/>
    </xf>
    <xf numFmtId="0" fontId="4" fillId="5" borderId="4" xfId="0" applyFont="1" applyFill="1" applyBorder="1" applyAlignment="1">
      <alignment horizontal="center" vertical="center"/>
    </xf>
    <xf numFmtId="0" fontId="4" fillId="5" borderId="2" xfId="0" applyFont="1" applyFill="1" applyBorder="1" applyAlignment="1">
      <alignment horizontal="center" vertical="center"/>
    </xf>
    <xf numFmtId="0" fontId="4" fillId="5" borderId="11" xfId="0" applyFont="1" applyFill="1" applyBorder="1" applyAlignment="1">
      <alignment horizontal="center" vertical="center"/>
    </xf>
    <xf numFmtId="3" fontId="1" fillId="0" borderId="1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vertical="center" wrapText="1"/>
    </xf>
    <xf numFmtId="0" fontId="5" fillId="0" borderId="11" xfId="0" applyFont="1" applyBorder="1" applyAlignment="1">
      <alignment vertical="center" wrapText="1"/>
    </xf>
    <xf numFmtId="0" fontId="10" fillId="0" borderId="14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3" fontId="3" fillId="0" borderId="2" xfId="0" applyNumberFormat="1" applyFont="1" applyBorder="1" applyAlignment="1">
      <alignment horizontal="center" vertical="center" wrapText="1"/>
    </xf>
    <xf numFmtId="3" fontId="3" fillId="0" borderId="4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3" fontId="3" fillId="0" borderId="2" xfId="0" applyNumberFormat="1" applyFont="1" applyBorder="1" applyAlignment="1">
      <alignment vertical="center" wrapText="1"/>
    </xf>
    <xf numFmtId="3" fontId="3" fillId="0" borderId="4" xfId="0" applyNumberFormat="1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0" fillId="0" borderId="3" xfId="0" applyBorder="1"/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3" fontId="3" fillId="0" borderId="1" xfId="0" applyNumberFormat="1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top" wrapText="1"/>
    </xf>
    <xf numFmtId="0" fontId="4" fillId="0" borderId="2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12" fillId="5" borderId="1" xfId="0" applyFont="1" applyFill="1" applyBorder="1" applyAlignment="1">
      <alignment horizontal="center" vertical="center" wrapText="1"/>
    </xf>
    <xf numFmtId="3" fontId="1" fillId="0" borderId="2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3" fontId="10" fillId="0" borderId="3" xfId="0" applyNumberFormat="1" applyFont="1" applyBorder="1" applyAlignment="1">
      <alignment horizontal="center" vertical="center" wrapText="1"/>
    </xf>
    <xf numFmtId="3" fontId="10" fillId="0" borderId="4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3" fontId="1" fillId="0" borderId="4" xfId="0" applyNumberFormat="1" applyFont="1" applyBorder="1" applyAlignment="1">
      <alignment horizontal="center" vertical="center" wrapText="1"/>
    </xf>
    <xf numFmtId="3" fontId="10" fillId="0" borderId="2" xfId="0" applyNumberFormat="1" applyFont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 wrapText="1"/>
    </xf>
    <xf numFmtId="0" fontId="8" fillId="0" borderId="2" xfId="4" applyFont="1" applyBorder="1" applyAlignment="1">
      <alignment horizontal="center" vertical="center" wrapText="1"/>
    </xf>
    <xf numFmtId="0" fontId="8" fillId="0" borderId="3" xfId="4" applyFont="1" applyBorder="1" applyAlignment="1">
      <alignment horizontal="center" vertical="center" wrapText="1"/>
    </xf>
    <xf numFmtId="0" fontId="8" fillId="0" borderId="4" xfId="4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3" fontId="1" fillId="0" borderId="15" xfId="0" applyNumberFormat="1" applyFont="1" applyBorder="1" applyAlignment="1">
      <alignment horizontal="center" vertical="center" wrapText="1"/>
    </xf>
    <xf numFmtId="3" fontId="1" fillId="0" borderId="19" xfId="0" applyNumberFormat="1" applyFont="1" applyBorder="1" applyAlignment="1">
      <alignment horizontal="center" vertical="center" wrapText="1"/>
    </xf>
    <xf numFmtId="3" fontId="1" fillId="0" borderId="17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top" wrapText="1"/>
    </xf>
    <xf numFmtId="0" fontId="3" fillId="0" borderId="3" xfId="0" applyFont="1" applyBorder="1" applyAlignment="1">
      <alignment horizontal="center" vertical="top" wrapText="1"/>
    </xf>
    <xf numFmtId="0" fontId="3" fillId="0" borderId="4" xfId="0" applyFont="1" applyBorder="1" applyAlignment="1">
      <alignment horizontal="center" vertical="top" wrapText="1"/>
    </xf>
    <xf numFmtId="0" fontId="12" fillId="4" borderId="11" xfId="0" applyFont="1" applyFill="1" applyBorder="1" applyAlignment="1">
      <alignment horizontal="center" vertical="center" wrapText="1"/>
    </xf>
    <xf numFmtId="0" fontId="12" fillId="4" borderId="12" xfId="0" applyFont="1" applyFill="1" applyBorder="1" applyAlignment="1">
      <alignment horizontal="center" vertical="center" wrapText="1"/>
    </xf>
    <xf numFmtId="0" fontId="12" fillId="4" borderId="5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/>
    </xf>
    <xf numFmtId="0" fontId="4" fillId="0" borderId="11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1" fillId="0" borderId="11" xfId="0" applyFont="1" applyBorder="1" applyAlignment="1">
      <alignment vertical="center"/>
    </xf>
    <xf numFmtId="0" fontId="1" fillId="0" borderId="12" xfId="0" applyFont="1" applyBorder="1" applyAlignment="1">
      <alignment vertical="center"/>
    </xf>
    <xf numFmtId="0" fontId="1" fillId="0" borderId="5" xfId="0" applyFont="1" applyBorder="1" applyAlignment="1">
      <alignment vertical="center"/>
    </xf>
    <xf numFmtId="0" fontId="4" fillId="0" borderId="2" xfId="0" applyFont="1" applyBorder="1" applyAlignment="1">
      <alignment horizontal="center" wrapText="1"/>
    </xf>
    <xf numFmtId="0" fontId="4" fillId="0" borderId="3" xfId="0" applyFont="1" applyBorder="1" applyAlignment="1">
      <alignment horizontal="center" wrapText="1"/>
    </xf>
    <xf numFmtId="0" fontId="4" fillId="0" borderId="4" xfId="0" applyFont="1" applyBorder="1" applyAlignment="1">
      <alignment horizontal="center" wrapText="1"/>
    </xf>
    <xf numFmtId="0" fontId="5" fillId="2" borderId="1" xfId="0" applyFont="1" applyFill="1" applyBorder="1" applyAlignment="1">
      <alignment horizontal="center" vertical="center" wrapText="1"/>
    </xf>
    <xf numFmtId="3" fontId="12" fillId="0" borderId="18" xfId="0" applyNumberFormat="1" applyFont="1" applyBorder="1" applyAlignment="1">
      <alignment horizontal="center" vertical="center" wrapText="1"/>
    </xf>
    <xf numFmtId="3" fontId="12" fillId="0" borderId="19" xfId="0" applyNumberFormat="1" applyFont="1" applyBorder="1" applyAlignment="1">
      <alignment horizontal="center" vertical="center" wrapText="1"/>
    </xf>
    <xf numFmtId="0" fontId="10" fillId="0" borderId="20" xfId="0" applyFont="1" applyBorder="1" applyAlignment="1">
      <alignment vertical="center" wrapText="1"/>
    </xf>
    <xf numFmtId="0" fontId="10" fillId="0" borderId="21" xfId="0" applyFont="1" applyBorder="1" applyAlignment="1">
      <alignment vertical="center" wrapText="1"/>
    </xf>
    <xf numFmtId="0" fontId="10" fillId="0" borderId="18" xfId="0" applyFont="1" applyBorder="1" applyAlignment="1">
      <alignment vertical="center" wrapText="1"/>
    </xf>
    <xf numFmtId="0" fontId="10" fillId="0" borderId="19" xfId="0" applyFont="1" applyBorder="1" applyAlignment="1">
      <alignment vertical="center" wrapText="1"/>
    </xf>
    <xf numFmtId="0" fontId="10" fillId="0" borderId="16" xfId="0" applyFont="1" applyBorder="1" applyAlignment="1">
      <alignment vertical="center" wrapText="1"/>
    </xf>
    <xf numFmtId="0" fontId="10" fillId="0" borderId="17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 wrapText="1"/>
    </xf>
    <xf numFmtId="3" fontId="12" fillId="0" borderId="26" xfId="0" applyNumberFormat="1" applyFont="1" applyBorder="1" applyAlignment="1">
      <alignment horizontal="center" vertical="center" wrapText="1"/>
    </xf>
    <xf numFmtId="3" fontId="12" fillId="0" borderId="2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 wrapText="1"/>
    </xf>
    <xf numFmtId="0" fontId="1" fillId="0" borderId="18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3" fontId="12" fillId="0" borderId="22" xfId="0" applyNumberFormat="1" applyFont="1" applyBorder="1" applyAlignment="1">
      <alignment horizontal="center" vertical="center" wrapText="1"/>
    </xf>
    <xf numFmtId="0" fontId="4" fillId="5" borderId="13" xfId="0" applyFont="1" applyFill="1" applyBorder="1" applyAlignment="1">
      <alignment horizontal="center" vertical="center"/>
    </xf>
    <xf numFmtId="0" fontId="4" fillId="5" borderId="15" xfId="0" applyFont="1" applyFill="1" applyBorder="1" applyAlignment="1">
      <alignment horizontal="center" vertical="center"/>
    </xf>
    <xf numFmtId="0" fontId="1" fillId="0" borderId="24" xfId="0" applyFont="1" applyBorder="1" applyAlignment="1">
      <alignment horizontal="center" vertical="center" wrapText="1"/>
    </xf>
    <xf numFmtId="0" fontId="1" fillId="0" borderId="25" xfId="0" applyFont="1" applyBorder="1" applyAlignment="1">
      <alignment horizontal="center" vertical="center" wrapText="1"/>
    </xf>
    <xf numFmtId="0" fontId="4" fillId="5" borderId="11" xfId="0" applyFont="1" applyFill="1" applyBorder="1" applyAlignment="1">
      <alignment horizontal="center" vertical="center"/>
    </xf>
    <xf numFmtId="0" fontId="4" fillId="5" borderId="5" xfId="0" applyFont="1" applyFill="1" applyBorder="1" applyAlignment="1">
      <alignment horizontal="center" vertical="center"/>
    </xf>
    <xf numFmtId="0" fontId="1" fillId="0" borderId="9" xfId="0" applyFont="1" applyBorder="1" applyAlignment="1">
      <alignment horizontal="center" vertical="center" wrapText="1"/>
    </xf>
    <xf numFmtId="0" fontId="1" fillId="0" borderId="9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18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23" xfId="0" applyFont="1" applyBorder="1" applyAlignment="1">
      <alignment horizontal="center" vertical="center"/>
    </xf>
    <xf numFmtId="0" fontId="1" fillId="0" borderId="20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1" fillId="0" borderId="20" xfId="0" applyFont="1" applyBorder="1" applyAlignment="1">
      <alignment horizontal="left" vertical="center" wrapText="1"/>
    </xf>
    <xf numFmtId="0" fontId="1" fillId="0" borderId="21" xfId="0" applyFont="1" applyBorder="1" applyAlignment="1">
      <alignment horizontal="left" vertical="center" wrapText="1"/>
    </xf>
    <xf numFmtId="0" fontId="1" fillId="0" borderId="18" xfId="0" applyFont="1" applyBorder="1" applyAlignment="1">
      <alignment horizontal="left" vertical="center" wrapText="1"/>
    </xf>
    <xf numFmtId="0" fontId="1" fillId="0" borderId="19" xfId="0" applyFont="1" applyBorder="1" applyAlignment="1">
      <alignment horizontal="left" vertical="center" wrapText="1"/>
    </xf>
    <xf numFmtId="0" fontId="1" fillId="0" borderId="16" xfId="0" applyFont="1" applyBorder="1" applyAlignment="1">
      <alignment horizontal="left" vertical="center" wrapText="1"/>
    </xf>
    <xf numFmtId="0" fontId="1" fillId="0" borderId="17" xfId="0" applyFont="1" applyBorder="1" applyAlignment="1">
      <alignment horizontal="left" vertical="center" wrapText="1"/>
    </xf>
    <xf numFmtId="0" fontId="4" fillId="0" borderId="14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12" fillId="0" borderId="11" xfId="0" applyFont="1" applyBorder="1" applyAlignment="1">
      <alignment horizontal="center" vertical="center" wrapText="1"/>
    </xf>
    <xf numFmtId="0" fontId="12" fillId="0" borderId="12" xfId="0" applyFont="1" applyBorder="1" applyAlignment="1">
      <alignment horizontal="center" vertical="center" wrapText="1"/>
    </xf>
    <xf numFmtId="0" fontId="12" fillId="0" borderId="5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3" fontId="12" fillId="0" borderId="20" xfId="0" applyNumberFormat="1" applyFont="1" applyBorder="1" applyAlignment="1">
      <alignment horizontal="center" vertical="center" wrapText="1"/>
    </xf>
    <xf numFmtId="3" fontId="12" fillId="0" borderId="21" xfId="0" applyNumberFormat="1" applyFont="1" applyBorder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1" fillId="0" borderId="20" xfId="0" applyFont="1" applyBorder="1" applyAlignment="1">
      <alignment vertical="center" wrapText="1"/>
    </xf>
    <xf numFmtId="0" fontId="1" fillId="0" borderId="27" xfId="0" applyFont="1" applyBorder="1" applyAlignment="1">
      <alignment vertical="center" wrapText="1"/>
    </xf>
    <xf numFmtId="0" fontId="1" fillId="0" borderId="21" xfId="0" applyFont="1" applyBorder="1" applyAlignment="1">
      <alignment vertical="center" wrapText="1"/>
    </xf>
    <xf numFmtId="0" fontId="1" fillId="0" borderId="18" xfId="0" applyFont="1" applyBorder="1" applyAlignment="1">
      <alignment vertical="center" wrapText="1"/>
    </xf>
    <xf numFmtId="0" fontId="1" fillId="0" borderId="0" xfId="0" applyFont="1" applyAlignment="1">
      <alignment vertical="center" wrapText="1"/>
    </xf>
    <xf numFmtId="0" fontId="1" fillId="0" borderId="19" xfId="0" applyFont="1" applyBorder="1" applyAlignment="1">
      <alignment vertical="center" wrapText="1"/>
    </xf>
    <xf numFmtId="0" fontId="1" fillId="0" borderId="16" xfId="0" applyFont="1" applyBorder="1" applyAlignment="1">
      <alignment vertical="center" wrapText="1"/>
    </xf>
    <xf numFmtId="0" fontId="1" fillId="0" borderId="28" xfId="0" applyFont="1" applyBorder="1" applyAlignment="1">
      <alignment vertical="center" wrapText="1"/>
    </xf>
    <xf numFmtId="0" fontId="1" fillId="0" borderId="17" xfId="0" applyFont="1" applyBorder="1" applyAlignment="1">
      <alignment vertical="center" wrapText="1"/>
    </xf>
    <xf numFmtId="0" fontId="1" fillId="0" borderId="0" xfId="0" applyFont="1" applyAlignment="1">
      <alignment horizontal="center" vertical="center"/>
    </xf>
    <xf numFmtId="0" fontId="1" fillId="0" borderId="27" xfId="0" applyFont="1" applyBorder="1" applyAlignment="1">
      <alignment horizontal="center" vertical="center"/>
    </xf>
    <xf numFmtId="0" fontId="12" fillId="3" borderId="1" xfId="0" applyFont="1" applyFill="1" applyBorder="1" applyAlignment="1">
      <alignment horizontal="center" vertical="center" wrapText="1"/>
    </xf>
    <xf numFmtId="0" fontId="28" fillId="0" borderId="0" xfId="0" applyFont="1" applyAlignment="1">
      <alignment horizontal="left" vertical="center"/>
    </xf>
    <xf numFmtId="0" fontId="29" fillId="0" borderId="0" xfId="0" applyFont="1" applyAlignment="1">
      <alignment horizontal="left" vertical="center"/>
    </xf>
    <xf numFmtId="0" fontId="12" fillId="0" borderId="0" xfId="0" applyFont="1" applyAlignment="1">
      <alignment horizontal="center" vertical="center"/>
    </xf>
  </cellXfs>
  <cellStyles count="6">
    <cellStyle name="Normal" xfId="0" builtinId="0"/>
    <cellStyle name="Normal 2" xfId="2" xr:uid="{00000000-0005-0000-0000-000001000000}"/>
    <cellStyle name="Normal 2 3" xfId="3" xr:uid="{00000000-0005-0000-0000-000002000000}"/>
    <cellStyle name="Normal 2 4" xfId="5" xr:uid="{00000000-0005-0000-0000-000003000000}"/>
    <cellStyle name="Normal 4" xfId="4" xr:uid="{00000000-0005-0000-0000-000004000000}"/>
    <cellStyle name="常规_Sheet1" xfId="1" xr:uid="{00000000-0005-0000-0000-00000500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7415"/>
      <color rgb="FFFF6600"/>
      <color rgb="FFFF9933"/>
      <color rgb="FFFFCC00"/>
      <color rgb="FF3CD843"/>
      <color rgb="FFFF00FF"/>
      <color rgb="FF5226AA"/>
      <color rgb="FFFF0066"/>
      <color rgb="FFFA240E"/>
      <color rgb="FFDB5FD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26" Type="http://schemas.openxmlformats.org/officeDocument/2006/relationships/image" Target="../media/image28.jpeg"/><Relationship Id="rId39" Type="http://schemas.openxmlformats.org/officeDocument/2006/relationships/image" Target="../media/image41.jpeg"/><Relationship Id="rId21" Type="http://schemas.openxmlformats.org/officeDocument/2006/relationships/image" Target="../media/image23.jpeg"/><Relationship Id="rId34" Type="http://schemas.openxmlformats.org/officeDocument/2006/relationships/image" Target="../media/image36.jpeg"/><Relationship Id="rId42" Type="http://schemas.openxmlformats.org/officeDocument/2006/relationships/image" Target="../media/image44.jpeg"/><Relationship Id="rId47" Type="http://schemas.openxmlformats.org/officeDocument/2006/relationships/image" Target="../media/image49.jpeg"/><Relationship Id="rId50" Type="http://schemas.openxmlformats.org/officeDocument/2006/relationships/image" Target="../media/image52.jpeg"/><Relationship Id="rId55" Type="http://schemas.openxmlformats.org/officeDocument/2006/relationships/image" Target="../media/image57.jpeg"/><Relationship Id="rId63" Type="http://schemas.openxmlformats.org/officeDocument/2006/relationships/image" Target="../media/image65.jpeg"/><Relationship Id="rId68" Type="http://schemas.openxmlformats.org/officeDocument/2006/relationships/image" Target="../media/image70.jpeg"/><Relationship Id="rId76" Type="http://schemas.openxmlformats.org/officeDocument/2006/relationships/image" Target="../media/image78.jpeg"/><Relationship Id="rId84" Type="http://schemas.openxmlformats.org/officeDocument/2006/relationships/image" Target="../media/image86.jpg"/><Relationship Id="rId7" Type="http://schemas.openxmlformats.org/officeDocument/2006/relationships/image" Target="../media/image9.jpeg"/><Relationship Id="rId71" Type="http://schemas.openxmlformats.org/officeDocument/2006/relationships/image" Target="../media/image73.jpeg"/><Relationship Id="rId2" Type="http://schemas.openxmlformats.org/officeDocument/2006/relationships/image" Target="../media/image4.jpeg"/><Relationship Id="rId16" Type="http://schemas.openxmlformats.org/officeDocument/2006/relationships/image" Target="../media/image18.jpeg"/><Relationship Id="rId29" Type="http://schemas.openxmlformats.org/officeDocument/2006/relationships/image" Target="../media/image31.jpeg"/><Relationship Id="rId11" Type="http://schemas.openxmlformats.org/officeDocument/2006/relationships/image" Target="../media/image13.jpeg"/><Relationship Id="rId24" Type="http://schemas.openxmlformats.org/officeDocument/2006/relationships/image" Target="../media/image26.jpeg"/><Relationship Id="rId32" Type="http://schemas.openxmlformats.org/officeDocument/2006/relationships/image" Target="../media/image34.jpeg"/><Relationship Id="rId37" Type="http://schemas.openxmlformats.org/officeDocument/2006/relationships/image" Target="../media/image39.jpeg"/><Relationship Id="rId40" Type="http://schemas.openxmlformats.org/officeDocument/2006/relationships/image" Target="../media/image42.jpeg"/><Relationship Id="rId45" Type="http://schemas.openxmlformats.org/officeDocument/2006/relationships/image" Target="../media/image47.jpeg"/><Relationship Id="rId53" Type="http://schemas.openxmlformats.org/officeDocument/2006/relationships/image" Target="../media/image55.jpeg"/><Relationship Id="rId58" Type="http://schemas.openxmlformats.org/officeDocument/2006/relationships/image" Target="../media/image60.jpeg"/><Relationship Id="rId66" Type="http://schemas.openxmlformats.org/officeDocument/2006/relationships/image" Target="../media/image68.jpeg"/><Relationship Id="rId74" Type="http://schemas.openxmlformats.org/officeDocument/2006/relationships/image" Target="../media/image76.jpeg"/><Relationship Id="rId79" Type="http://schemas.openxmlformats.org/officeDocument/2006/relationships/image" Target="../media/image81.jpeg"/><Relationship Id="rId87" Type="http://schemas.openxmlformats.org/officeDocument/2006/relationships/image" Target="../media/image89.jpg"/><Relationship Id="rId5" Type="http://schemas.openxmlformats.org/officeDocument/2006/relationships/image" Target="../media/image7.jpeg"/><Relationship Id="rId61" Type="http://schemas.openxmlformats.org/officeDocument/2006/relationships/image" Target="../media/image63.jpeg"/><Relationship Id="rId82" Type="http://schemas.openxmlformats.org/officeDocument/2006/relationships/image" Target="../media/image84.jpeg"/><Relationship Id="rId19" Type="http://schemas.openxmlformats.org/officeDocument/2006/relationships/image" Target="../media/image21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4" Type="http://schemas.openxmlformats.org/officeDocument/2006/relationships/image" Target="../media/image16.jpeg"/><Relationship Id="rId22" Type="http://schemas.openxmlformats.org/officeDocument/2006/relationships/image" Target="../media/image24.jpeg"/><Relationship Id="rId27" Type="http://schemas.openxmlformats.org/officeDocument/2006/relationships/image" Target="../media/image29.jpe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43" Type="http://schemas.openxmlformats.org/officeDocument/2006/relationships/image" Target="../media/image45.jpeg"/><Relationship Id="rId48" Type="http://schemas.openxmlformats.org/officeDocument/2006/relationships/image" Target="../media/image50.jpeg"/><Relationship Id="rId56" Type="http://schemas.openxmlformats.org/officeDocument/2006/relationships/image" Target="../media/image58.jpeg"/><Relationship Id="rId64" Type="http://schemas.openxmlformats.org/officeDocument/2006/relationships/image" Target="../media/image66.jpeg"/><Relationship Id="rId69" Type="http://schemas.openxmlformats.org/officeDocument/2006/relationships/image" Target="../media/image71.jpeg"/><Relationship Id="rId77" Type="http://schemas.openxmlformats.org/officeDocument/2006/relationships/image" Target="../media/image79.jpeg"/><Relationship Id="rId8" Type="http://schemas.openxmlformats.org/officeDocument/2006/relationships/image" Target="../media/image10.jpeg"/><Relationship Id="rId51" Type="http://schemas.openxmlformats.org/officeDocument/2006/relationships/image" Target="../media/image53.jpeg"/><Relationship Id="rId72" Type="http://schemas.openxmlformats.org/officeDocument/2006/relationships/image" Target="../media/image74.jpeg"/><Relationship Id="rId80" Type="http://schemas.openxmlformats.org/officeDocument/2006/relationships/image" Target="../media/image82.jpeg"/><Relationship Id="rId85" Type="http://schemas.openxmlformats.org/officeDocument/2006/relationships/image" Target="../media/image87.jpg"/><Relationship Id="rId3" Type="http://schemas.openxmlformats.org/officeDocument/2006/relationships/image" Target="../media/image5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5" Type="http://schemas.openxmlformats.org/officeDocument/2006/relationships/image" Target="../media/image27.jpeg"/><Relationship Id="rId33" Type="http://schemas.openxmlformats.org/officeDocument/2006/relationships/image" Target="../media/image35.jpeg"/><Relationship Id="rId38" Type="http://schemas.openxmlformats.org/officeDocument/2006/relationships/image" Target="../media/image40.jpeg"/><Relationship Id="rId46" Type="http://schemas.openxmlformats.org/officeDocument/2006/relationships/image" Target="../media/image48.jpeg"/><Relationship Id="rId59" Type="http://schemas.openxmlformats.org/officeDocument/2006/relationships/image" Target="../media/image61.jpeg"/><Relationship Id="rId67" Type="http://schemas.openxmlformats.org/officeDocument/2006/relationships/image" Target="../media/image69.jpeg"/><Relationship Id="rId20" Type="http://schemas.openxmlformats.org/officeDocument/2006/relationships/image" Target="../media/image22.jpeg"/><Relationship Id="rId41" Type="http://schemas.openxmlformats.org/officeDocument/2006/relationships/image" Target="../media/image43.jpeg"/><Relationship Id="rId54" Type="http://schemas.openxmlformats.org/officeDocument/2006/relationships/image" Target="../media/image56.jpeg"/><Relationship Id="rId62" Type="http://schemas.openxmlformats.org/officeDocument/2006/relationships/image" Target="../media/image64.jpeg"/><Relationship Id="rId70" Type="http://schemas.openxmlformats.org/officeDocument/2006/relationships/image" Target="../media/image72.jpeg"/><Relationship Id="rId75" Type="http://schemas.openxmlformats.org/officeDocument/2006/relationships/image" Target="../media/image77.jpeg"/><Relationship Id="rId83" Type="http://schemas.openxmlformats.org/officeDocument/2006/relationships/image" Target="../media/image85.jpg"/><Relationship Id="rId88" Type="http://schemas.openxmlformats.org/officeDocument/2006/relationships/image" Target="../media/image90.jpe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eg"/><Relationship Id="rId36" Type="http://schemas.openxmlformats.org/officeDocument/2006/relationships/image" Target="../media/image38.jpeg"/><Relationship Id="rId49" Type="http://schemas.openxmlformats.org/officeDocument/2006/relationships/image" Target="../media/image51.jpeg"/><Relationship Id="rId57" Type="http://schemas.openxmlformats.org/officeDocument/2006/relationships/image" Target="../media/image59.jpeg"/><Relationship Id="rId10" Type="http://schemas.openxmlformats.org/officeDocument/2006/relationships/image" Target="../media/image12.jpeg"/><Relationship Id="rId31" Type="http://schemas.openxmlformats.org/officeDocument/2006/relationships/image" Target="../media/image33.jpeg"/><Relationship Id="rId44" Type="http://schemas.openxmlformats.org/officeDocument/2006/relationships/image" Target="../media/image46.jpeg"/><Relationship Id="rId52" Type="http://schemas.openxmlformats.org/officeDocument/2006/relationships/image" Target="../media/image54.jpeg"/><Relationship Id="rId60" Type="http://schemas.openxmlformats.org/officeDocument/2006/relationships/image" Target="../media/image62.jpeg"/><Relationship Id="rId65" Type="http://schemas.openxmlformats.org/officeDocument/2006/relationships/image" Target="../media/image67.jpeg"/><Relationship Id="rId73" Type="http://schemas.openxmlformats.org/officeDocument/2006/relationships/image" Target="../media/image75.jpeg"/><Relationship Id="rId78" Type="http://schemas.openxmlformats.org/officeDocument/2006/relationships/image" Target="../media/image80.jpeg"/><Relationship Id="rId81" Type="http://schemas.openxmlformats.org/officeDocument/2006/relationships/image" Target="../media/image83.jpeg"/><Relationship Id="rId86" Type="http://schemas.openxmlformats.org/officeDocument/2006/relationships/image" Target="../media/image88.jp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3.jpeg"/><Relationship Id="rId18" Type="http://schemas.openxmlformats.org/officeDocument/2006/relationships/image" Target="../media/image108.jpeg"/><Relationship Id="rId26" Type="http://schemas.openxmlformats.org/officeDocument/2006/relationships/image" Target="../media/image116.jpeg"/><Relationship Id="rId39" Type="http://schemas.openxmlformats.org/officeDocument/2006/relationships/image" Target="../media/image129.jpeg"/><Relationship Id="rId3" Type="http://schemas.openxmlformats.org/officeDocument/2006/relationships/image" Target="../media/image93.jpeg"/><Relationship Id="rId21" Type="http://schemas.openxmlformats.org/officeDocument/2006/relationships/image" Target="../media/image111.jpeg"/><Relationship Id="rId34" Type="http://schemas.openxmlformats.org/officeDocument/2006/relationships/image" Target="../media/image124.jpeg"/><Relationship Id="rId42" Type="http://schemas.openxmlformats.org/officeDocument/2006/relationships/image" Target="../media/image132.jpeg"/><Relationship Id="rId47" Type="http://schemas.openxmlformats.org/officeDocument/2006/relationships/image" Target="../media/image59.jpeg"/><Relationship Id="rId50" Type="http://schemas.openxmlformats.org/officeDocument/2006/relationships/image" Target="../media/image139.jpeg"/><Relationship Id="rId7" Type="http://schemas.openxmlformats.org/officeDocument/2006/relationships/image" Target="../media/image97.jpeg"/><Relationship Id="rId12" Type="http://schemas.openxmlformats.org/officeDocument/2006/relationships/image" Target="../media/image102.jpeg"/><Relationship Id="rId17" Type="http://schemas.openxmlformats.org/officeDocument/2006/relationships/image" Target="../media/image107.jpeg"/><Relationship Id="rId25" Type="http://schemas.openxmlformats.org/officeDocument/2006/relationships/image" Target="../media/image115.jpeg"/><Relationship Id="rId33" Type="http://schemas.openxmlformats.org/officeDocument/2006/relationships/image" Target="../media/image123.jpeg"/><Relationship Id="rId38" Type="http://schemas.openxmlformats.org/officeDocument/2006/relationships/image" Target="../media/image128.jpeg"/><Relationship Id="rId46" Type="http://schemas.openxmlformats.org/officeDocument/2006/relationships/image" Target="../media/image136.jpeg"/><Relationship Id="rId2" Type="http://schemas.openxmlformats.org/officeDocument/2006/relationships/image" Target="../media/image92.jpeg"/><Relationship Id="rId16" Type="http://schemas.openxmlformats.org/officeDocument/2006/relationships/image" Target="../media/image106.jpeg"/><Relationship Id="rId20" Type="http://schemas.openxmlformats.org/officeDocument/2006/relationships/image" Target="../media/image110.jpeg"/><Relationship Id="rId29" Type="http://schemas.openxmlformats.org/officeDocument/2006/relationships/image" Target="../media/image119.jpeg"/><Relationship Id="rId41" Type="http://schemas.openxmlformats.org/officeDocument/2006/relationships/image" Target="../media/image131.jpeg"/><Relationship Id="rId1" Type="http://schemas.openxmlformats.org/officeDocument/2006/relationships/image" Target="../media/image91.jpeg"/><Relationship Id="rId6" Type="http://schemas.openxmlformats.org/officeDocument/2006/relationships/image" Target="../media/image96.jpeg"/><Relationship Id="rId11" Type="http://schemas.openxmlformats.org/officeDocument/2006/relationships/image" Target="../media/image101.jpeg"/><Relationship Id="rId24" Type="http://schemas.openxmlformats.org/officeDocument/2006/relationships/image" Target="../media/image114.jpeg"/><Relationship Id="rId32" Type="http://schemas.openxmlformats.org/officeDocument/2006/relationships/image" Target="../media/image122.jpeg"/><Relationship Id="rId37" Type="http://schemas.openxmlformats.org/officeDocument/2006/relationships/image" Target="../media/image127.jpeg"/><Relationship Id="rId40" Type="http://schemas.openxmlformats.org/officeDocument/2006/relationships/image" Target="../media/image130.jpeg"/><Relationship Id="rId45" Type="http://schemas.openxmlformats.org/officeDocument/2006/relationships/image" Target="../media/image135.jpeg"/><Relationship Id="rId5" Type="http://schemas.openxmlformats.org/officeDocument/2006/relationships/image" Target="../media/image95.jpeg"/><Relationship Id="rId15" Type="http://schemas.openxmlformats.org/officeDocument/2006/relationships/image" Target="../media/image105.jpeg"/><Relationship Id="rId23" Type="http://schemas.openxmlformats.org/officeDocument/2006/relationships/image" Target="../media/image113.jpeg"/><Relationship Id="rId28" Type="http://schemas.openxmlformats.org/officeDocument/2006/relationships/image" Target="../media/image118.jpeg"/><Relationship Id="rId36" Type="http://schemas.openxmlformats.org/officeDocument/2006/relationships/image" Target="../media/image126.jpeg"/><Relationship Id="rId49" Type="http://schemas.openxmlformats.org/officeDocument/2006/relationships/image" Target="../media/image138.jpeg"/><Relationship Id="rId10" Type="http://schemas.openxmlformats.org/officeDocument/2006/relationships/image" Target="../media/image100.jpeg"/><Relationship Id="rId19" Type="http://schemas.openxmlformats.org/officeDocument/2006/relationships/image" Target="../media/image109.jpeg"/><Relationship Id="rId31" Type="http://schemas.openxmlformats.org/officeDocument/2006/relationships/image" Target="../media/image121.jpeg"/><Relationship Id="rId44" Type="http://schemas.openxmlformats.org/officeDocument/2006/relationships/image" Target="../media/image134.jpeg"/><Relationship Id="rId4" Type="http://schemas.openxmlformats.org/officeDocument/2006/relationships/image" Target="../media/image94.jpeg"/><Relationship Id="rId9" Type="http://schemas.openxmlformats.org/officeDocument/2006/relationships/image" Target="../media/image99.jpeg"/><Relationship Id="rId14" Type="http://schemas.openxmlformats.org/officeDocument/2006/relationships/image" Target="../media/image104.jpeg"/><Relationship Id="rId22" Type="http://schemas.openxmlformats.org/officeDocument/2006/relationships/image" Target="../media/image112.jpeg"/><Relationship Id="rId27" Type="http://schemas.openxmlformats.org/officeDocument/2006/relationships/image" Target="../media/image117.jpeg"/><Relationship Id="rId30" Type="http://schemas.openxmlformats.org/officeDocument/2006/relationships/image" Target="../media/image120.jpeg"/><Relationship Id="rId35" Type="http://schemas.openxmlformats.org/officeDocument/2006/relationships/image" Target="../media/image125.jpeg"/><Relationship Id="rId43" Type="http://schemas.openxmlformats.org/officeDocument/2006/relationships/image" Target="../media/image133.jpeg"/><Relationship Id="rId48" Type="http://schemas.openxmlformats.org/officeDocument/2006/relationships/image" Target="../media/image137.jpg"/><Relationship Id="rId8" Type="http://schemas.openxmlformats.org/officeDocument/2006/relationships/image" Target="../media/image98.jpeg"/><Relationship Id="rId51" Type="http://schemas.openxmlformats.org/officeDocument/2006/relationships/image" Target="../media/image14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jpeg"/><Relationship Id="rId13" Type="http://schemas.openxmlformats.org/officeDocument/2006/relationships/image" Target="../media/image153.jpeg"/><Relationship Id="rId18" Type="http://schemas.openxmlformats.org/officeDocument/2006/relationships/image" Target="../media/image158.jpeg"/><Relationship Id="rId26" Type="http://schemas.openxmlformats.org/officeDocument/2006/relationships/image" Target="../media/image165.jpg"/><Relationship Id="rId3" Type="http://schemas.openxmlformats.org/officeDocument/2006/relationships/image" Target="../media/image143.jpeg"/><Relationship Id="rId21" Type="http://schemas.openxmlformats.org/officeDocument/2006/relationships/image" Target="../media/image161.jpeg"/><Relationship Id="rId34" Type="http://schemas.openxmlformats.org/officeDocument/2006/relationships/image" Target="../media/image173.jpeg"/><Relationship Id="rId7" Type="http://schemas.openxmlformats.org/officeDocument/2006/relationships/image" Target="../media/image147.jpeg"/><Relationship Id="rId12" Type="http://schemas.openxmlformats.org/officeDocument/2006/relationships/image" Target="../media/image152.jpeg"/><Relationship Id="rId17" Type="http://schemas.openxmlformats.org/officeDocument/2006/relationships/image" Target="../media/image157.jpeg"/><Relationship Id="rId25" Type="http://schemas.openxmlformats.org/officeDocument/2006/relationships/image" Target="../media/image59.jpeg"/><Relationship Id="rId33" Type="http://schemas.openxmlformats.org/officeDocument/2006/relationships/image" Target="../media/image172.jp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68.jpeg"/><Relationship Id="rId1" Type="http://schemas.openxmlformats.org/officeDocument/2006/relationships/image" Target="../media/image141.jpeg"/><Relationship Id="rId6" Type="http://schemas.openxmlformats.org/officeDocument/2006/relationships/image" Target="../media/image146.jpeg"/><Relationship Id="rId11" Type="http://schemas.openxmlformats.org/officeDocument/2006/relationships/image" Target="../media/image151.jpeg"/><Relationship Id="rId24" Type="http://schemas.openxmlformats.org/officeDocument/2006/relationships/image" Target="../media/image164.jpeg"/><Relationship Id="rId32" Type="http://schemas.openxmlformats.org/officeDocument/2006/relationships/image" Target="../media/image171.jpg"/><Relationship Id="rId5" Type="http://schemas.openxmlformats.org/officeDocument/2006/relationships/image" Target="../media/image145.jpeg"/><Relationship Id="rId15" Type="http://schemas.openxmlformats.org/officeDocument/2006/relationships/image" Target="../media/image155.jpeg"/><Relationship Id="rId23" Type="http://schemas.openxmlformats.org/officeDocument/2006/relationships/image" Target="../media/image163.jpeg"/><Relationship Id="rId28" Type="http://schemas.openxmlformats.org/officeDocument/2006/relationships/image" Target="../media/image167.jpg"/><Relationship Id="rId10" Type="http://schemas.openxmlformats.org/officeDocument/2006/relationships/image" Target="../media/image150.jpeg"/><Relationship Id="rId19" Type="http://schemas.openxmlformats.org/officeDocument/2006/relationships/image" Target="../media/image159.jpeg"/><Relationship Id="rId31" Type="http://schemas.openxmlformats.org/officeDocument/2006/relationships/image" Target="../media/image170.jpeg"/><Relationship Id="rId4" Type="http://schemas.openxmlformats.org/officeDocument/2006/relationships/image" Target="../media/image144.jpeg"/><Relationship Id="rId9" Type="http://schemas.openxmlformats.org/officeDocument/2006/relationships/image" Target="../media/image149.jpeg"/><Relationship Id="rId14" Type="http://schemas.openxmlformats.org/officeDocument/2006/relationships/image" Target="../media/image154.jpeg"/><Relationship Id="rId22" Type="http://schemas.openxmlformats.org/officeDocument/2006/relationships/image" Target="../media/image162.jpeg"/><Relationship Id="rId27" Type="http://schemas.openxmlformats.org/officeDocument/2006/relationships/image" Target="../media/image166.jpg"/><Relationship Id="rId30" Type="http://schemas.openxmlformats.org/officeDocument/2006/relationships/image" Target="../media/image169.jp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6.jpeg"/><Relationship Id="rId18" Type="http://schemas.openxmlformats.org/officeDocument/2006/relationships/image" Target="../media/image191.jpeg"/><Relationship Id="rId26" Type="http://schemas.openxmlformats.org/officeDocument/2006/relationships/image" Target="../media/image199.jpeg"/><Relationship Id="rId39" Type="http://schemas.openxmlformats.org/officeDocument/2006/relationships/image" Target="../media/image212.jpeg"/><Relationship Id="rId21" Type="http://schemas.openxmlformats.org/officeDocument/2006/relationships/image" Target="../media/image194.jpeg"/><Relationship Id="rId34" Type="http://schemas.openxmlformats.org/officeDocument/2006/relationships/image" Target="../media/image207.jpeg"/><Relationship Id="rId42" Type="http://schemas.openxmlformats.org/officeDocument/2006/relationships/image" Target="../media/image215.jpeg"/><Relationship Id="rId47" Type="http://schemas.openxmlformats.org/officeDocument/2006/relationships/image" Target="../media/image220.jpeg"/><Relationship Id="rId50" Type="http://schemas.openxmlformats.org/officeDocument/2006/relationships/image" Target="../media/image223.jpeg"/><Relationship Id="rId55" Type="http://schemas.openxmlformats.org/officeDocument/2006/relationships/image" Target="../media/image228.jpeg"/><Relationship Id="rId63" Type="http://schemas.openxmlformats.org/officeDocument/2006/relationships/image" Target="../media/image235.jpg"/><Relationship Id="rId68" Type="http://schemas.openxmlformats.org/officeDocument/2006/relationships/image" Target="../media/image240.jpg"/><Relationship Id="rId7" Type="http://schemas.openxmlformats.org/officeDocument/2006/relationships/image" Target="../media/image180.jpeg"/><Relationship Id="rId2" Type="http://schemas.openxmlformats.org/officeDocument/2006/relationships/image" Target="../media/image175.jpeg"/><Relationship Id="rId16" Type="http://schemas.openxmlformats.org/officeDocument/2006/relationships/image" Target="../media/image189.jpeg"/><Relationship Id="rId29" Type="http://schemas.openxmlformats.org/officeDocument/2006/relationships/image" Target="../media/image202.jpeg"/><Relationship Id="rId1" Type="http://schemas.openxmlformats.org/officeDocument/2006/relationships/image" Target="../media/image174.jpeg"/><Relationship Id="rId6" Type="http://schemas.openxmlformats.org/officeDocument/2006/relationships/image" Target="../media/image179.jpeg"/><Relationship Id="rId11" Type="http://schemas.openxmlformats.org/officeDocument/2006/relationships/image" Target="../media/image184.jpeg"/><Relationship Id="rId24" Type="http://schemas.openxmlformats.org/officeDocument/2006/relationships/image" Target="../media/image197.jpeg"/><Relationship Id="rId32" Type="http://schemas.openxmlformats.org/officeDocument/2006/relationships/image" Target="../media/image205.jpeg"/><Relationship Id="rId37" Type="http://schemas.openxmlformats.org/officeDocument/2006/relationships/image" Target="../media/image210.jpeg"/><Relationship Id="rId40" Type="http://schemas.openxmlformats.org/officeDocument/2006/relationships/image" Target="../media/image213.jpeg"/><Relationship Id="rId45" Type="http://schemas.openxmlformats.org/officeDocument/2006/relationships/image" Target="../media/image218.jpeg"/><Relationship Id="rId53" Type="http://schemas.openxmlformats.org/officeDocument/2006/relationships/image" Target="../media/image226.jpeg"/><Relationship Id="rId58" Type="http://schemas.openxmlformats.org/officeDocument/2006/relationships/image" Target="../media/image231.jpeg"/><Relationship Id="rId66" Type="http://schemas.openxmlformats.org/officeDocument/2006/relationships/image" Target="../media/image238.jpg"/><Relationship Id="rId5" Type="http://schemas.openxmlformats.org/officeDocument/2006/relationships/image" Target="../media/image178.jpeg"/><Relationship Id="rId15" Type="http://schemas.openxmlformats.org/officeDocument/2006/relationships/image" Target="../media/image188.jpeg"/><Relationship Id="rId23" Type="http://schemas.openxmlformats.org/officeDocument/2006/relationships/image" Target="../media/image196.jpeg"/><Relationship Id="rId28" Type="http://schemas.openxmlformats.org/officeDocument/2006/relationships/image" Target="../media/image201.jpeg"/><Relationship Id="rId36" Type="http://schemas.openxmlformats.org/officeDocument/2006/relationships/image" Target="../media/image209.jpeg"/><Relationship Id="rId49" Type="http://schemas.openxmlformats.org/officeDocument/2006/relationships/image" Target="../media/image222.jpeg"/><Relationship Id="rId57" Type="http://schemas.openxmlformats.org/officeDocument/2006/relationships/image" Target="../media/image230.jpeg"/><Relationship Id="rId61" Type="http://schemas.openxmlformats.org/officeDocument/2006/relationships/image" Target="../media/image234.jpeg"/><Relationship Id="rId10" Type="http://schemas.openxmlformats.org/officeDocument/2006/relationships/image" Target="../media/image183.jpeg"/><Relationship Id="rId19" Type="http://schemas.openxmlformats.org/officeDocument/2006/relationships/image" Target="../media/image192.jpeg"/><Relationship Id="rId31" Type="http://schemas.openxmlformats.org/officeDocument/2006/relationships/image" Target="../media/image204.jpeg"/><Relationship Id="rId44" Type="http://schemas.openxmlformats.org/officeDocument/2006/relationships/image" Target="../media/image217.jpeg"/><Relationship Id="rId52" Type="http://schemas.openxmlformats.org/officeDocument/2006/relationships/image" Target="../media/image225.jpeg"/><Relationship Id="rId60" Type="http://schemas.openxmlformats.org/officeDocument/2006/relationships/image" Target="../media/image233.jpeg"/><Relationship Id="rId65" Type="http://schemas.openxmlformats.org/officeDocument/2006/relationships/image" Target="../media/image237.jpg"/><Relationship Id="rId4" Type="http://schemas.openxmlformats.org/officeDocument/2006/relationships/image" Target="../media/image177.jpeg"/><Relationship Id="rId9" Type="http://schemas.openxmlformats.org/officeDocument/2006/relationships/image" Target="../media/image182.jpeg"/><Relationship Id="rId14" Type="http://schemas.openxmlformats.org/officeDocument/2006/relationships/image" Target="../media/image187.jpeg"/><Relationship Id="rId22" Type="http://schemas.openxmlformats.org/officeDocument/2006/relationships/image" Target="../media/image195.jpeg"/><Relationship Id="rId27" Type="http://schemas.openxmlformats.org/officeDocument/2006/relationships/image" Target="../media/image200.jpeg"/><Relationship Id="rId30" Type="http://schemas.openxmlformats.org/officeDocument/2006/relationships/image" Target="../media/image203.jpeg"/><Relationship Id="rId35" Type="http://schemas.openxmlformats.org/officeDocument/2006/relationships/image" Target="../media/image208.jpeg"/><Relationship Id="rId43" Type="http://schemas.openxmlformats.org/officeDocument/2006/relationships/image" Target="../media/image216.jpeg"/><Relationship Id="rId48" Type="http://schemas.openxmlformats.org/officeDocument/2006/relationships/image" Target="../media/image221.jpeg"/><Relationship Id="rId56" Type="http://schemas.openxmlformats.org/officeDocument/2006/relationships/image" Target="../media/image229.jpeg"/><Relationship Id="rId64" Type="http://schemas.openxmlformats.org/officeDocument/2006/relationships/image" Target="../media/image236.jpg"/><Relationship Id="rId69" Type="http://schemas.openxmlformats.org/officeDocument/2006/relationships/image" Target="../media/image241.jpg"/><Relationship Id="rId8" Type="http://schemas.openxmlformats.org/officeDocument/2006/relationships/image" Target="../media/image181.jpeg"/><Relationship Id="rId51" Type="http://schemas.openxmlformats.org/officeDocument/2006/relationships/image" Target="../media/image224.jpeg"/><Relationship Id="rId3" Type="http://schemas.openxmlformats.org/officeDocument/2006/relationships/image" Target="../media/image176.jpeg"/><Relationship Id="rId12" Type="http://schemas.openxmlformats.org/officeDocument/2006/relationships/image" Target="../media/image185.jpeg"/><Relationship Id="rId17" Type="http://schemas.openxmlformats.org/officeDocument/2006/relationships/image" Target="../media/image190.jpeg"/><Relationship Id="rId25" Type="http://schemas.openxmlformats.org/officeDocument/2006/relationships/image" Target="../media/image198.jpeg"/><Relationship Id="rId33" Type="http://schemas.openxmlformats.org/officeDocument/2006/relationships/image" Target="../media/image206.jpeg"/><Relationship Id="rId38" Type="http://schemas.openxmlformats.org/officeDocument/2006/relationships/image" Target="../media/image211.jpeg"/><Relationship Id="rId46" Type="http://schemas.openxmlformats.org/officeDocument/2006/relationships/image" Target="../media/image219.jpeg"/><Relationship Id="rId59" Type="http://schemas.openxmlformats.org/officeDocument/2006/relationships/image" Target="../media/image232.jpeg"/><Relationship Id="rId67" Type="http://schemas.openxmlformats.org/officeDocument/2006/relationships/image" Target="../media/image239.jpg"/><Relationship Id="rId20" Type="http://schemas.openxmlformats.org/officeDocument/2006/relationships/image" Target="../media/image193.jpeg"/><Relationship Id="rId41" Type="http://schemas.openxmlformats.org/officeDocument/2006/relationships/image" Target="../media/image214.jpeg"/><Relationship Id="rId54" Type="http://schemas.openxmlformats.org/officeDocument/2006/relationships/image" Target="../media/image227.jpeg"/><Relationship Id="rId62" Type="http://schemas.openxmlformats.org/officeDocument/2006/relationships/image" Target="../media/image59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9.jpeg"/><Relationship Id="rId13" Type="http://schemas.openxmlformats.org/officeDocument/2006/relationships/image" Target="../media/image254.jpeg"/><Relationship Id="rId18" Type="http://schemas.openxmlformats.org/officeDocument/2006/relationships/image" Target="../media/image259.jpeg"/><Relationship Id="rId26" Type="http://schemas.openxmlformats.org/officeDocument/2006/relationships/image" Target="../media/image267.jpeg"/><Relationship Id="rId39" Type="http://schemas.openxmlformats.org/officeDocument/2006/relationships/image" Target="../media/image280.jpeg"/><Relationship Id="rId3" Type="http://schemas.openxmlformats.org/officeDocument/2006/relationships/image" Target="../media/image244.jpeg"/><Relationship Id="rId21" Type="http://schemas.openxmlformats.org/officeDocument/2006/relationships/image" Target="../media/image262.jpeg"/><Relationship Id="rId34" Type="http://schemas.openxmlformats.org/officeDocument/2006/relationships/image" Target="../media/image275.jpeg"/><Relationship Id="rId42" Type="http://schemas.openxmlformats.org/officeDocument/2006/relationships/image" Target="../media/image59.jpeg"/><Relationship Id="rId7" Type="http://schemas.openxmlformats.org/officeDocument/2006/relationships/image" Target="../media/image248.jpeg"/><Relationship Id="rId12" Type="http://schemas.openxmlformats.org/officeDocument/2006/relationships/image" Target="../media/image253.jpeg"/><Relationship Id="rId17" Type="http://schemas.openxmlformats.org/officeDocument/2006/relationships/image" Target="../media/image258.jpeg"/><Relationship Id="rId25" Type="http://schemas.openxmlformats.org/officeDocument/2006/relationships/image" Target="../media/image266.jpeg"/><Relationship Id="rId33" Type="http://schemas.openxmlformats.org/officeDocument/2006/relationships/image" Target="../media/image274.jpeg"/><Relationship Id="rId38" Type="http://schemas.openxmlformats.org/officeDocument/2006/relationships/image" Target="../media/image279.jpeg"/><Relationship Id="rId2" Type="http://schemas.openxmlformats.org/officeDocument/2006/relationships/image" Target="../media/image243.jpeg"/><Relationship Id="rId16" Type="http://schemas.openxmlformats.org/officeDocument/2006/relationships/image" Target="../media/image257.jpeg"/><Relationship Id="rId20" Type="http://schemas.openxmlformats.org/officeDocument/2006/relationships/image" Target="../media/image261.jpeg"/><Relationship Id="rId29" Type="http://schemas.openxmlformats.org/officeDocument/2006/relationships/image" Target="../media/image270.jpeg"/><Relationship Id="rId41" Type="http://schemas.openxmlformats.org/officeDocument/2006/relationships/image" Target="../media/image282.jpeg"/><Relationship Id="rId1" Type="http://schemas.openxmlformats.org/officeDocument/2006/relationships/image" Target="../media/image242.jpeg"/><Relationship Id="rId6" Type="http://schemas.openxmlformats.org/officeDocument/2006/relationships/image" Target="../media/image247.jpeg"/><Relationship Id="rId11" Type="http://schemas.openxmlformats.org/officeDocument/2006/relationships/image" Target="../media/image252.jpeg"/><Relationship Id="rId24" Type="http://schemas.openxmlformats.org/officeDocument/2006/relationships/image" Target="../media/image265.jpeg"/><Relationship Id="rId32" Type="http://schemas.openxmlformats.org/officeDocument/2006/relationships/image" Target="../media/image273.jpeg"/><Relationship Id="rId37" Type="http://schemas.openxmlformats.org/officeDocument/2006/relationships/image" Target="../media/image278.jpeg"/><Relationship Id="rId40" Type="http://schemas.openxmlformats.org/officeDocument/2006/relationships/image" Target="../media/image281.jpeg"/><Relationship Id="rId5" Type="http://schemas.openxmlformats.org/officeDocument/2006/relationships/image" Target="../media/image246.jpeg"/><Relationship Id="rId15" Type="http://schemas.openxmlformats.org/officeDocument/2006/relationships/image" Target="../media/image256.jpeg"/><Relationship Id="rId23" Type="http://schemas.openxmlformats.org/officeDocument/2006/relationships/image" Target="../media/image264.jpeg"/><Relationship Id="rId28" Type="http://schemas.openxmlformats.org/officeDocument/2006/relationships/image" Target="../media/image269.jpeg"/><Relationship Id="rId36" Type="http://schemas.openxmlformats.org/officeDocument/2006/relationships/image" Target="../media/image277.jpeg"/><Relationship Id="rId10" Type="http://schemas.openxmlformats.org/officeDocument/2006/relationships/image" Target="../media/image251.jpeg"/><Relationship Id="rId19" Type="http://schemas.openxmlformats.org/officeDocument/2006/relationships/image" Target="../media/image260.jpeg"/><Relationship Id="rId31" Type="http://schemas.openxmlformats.org/officeDocument/2006/relationships/image" Target="../media/image272.jpeg"/><Relationship Id="rId4" Type="http://schemas.openxmlformats.org/officeDocument/2006/relationships/image" Target="../media/image245.jpeg"/><Relationship Id="rId9" Type="http://schemas.openxmlformats.org/officeDocument/2006/relationships/image" Target="../media/image250.jpeg"/><Relationship Id="rId14" Type="http://schemas.openxmlformats.org/officeDocument/2006/relationships/image" Target="../media/image255.jpeg"/><Relationship Id="rId22" Type="http://schemas.openxmlformats.org/officeDocument/2006/relationships/image" Target="../media/image263.jpeg"/><Relationship Id="rId27" Type="http://schemas.openxmlformats.org/officeDocument/2006/relationships/image" Target="../media/image268.jpeg"/><Relationship Id="rId30" Type="http://schemas.openxmlformats.org/officeDocument/2006/relationships/image" Target="../media/image271.jpeg"/><Relationship Id="rId35" Type="http://schemas.openxmlformats.org/officeDocument/2006/relationships/image" Target="../media/image276.jpeg"/><Relationship Id="rId43" Type="http://schemas.openxmlformats.org/officeDocument/2006/relationships/image" Target="../media/image283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1.jpeg"/><Relationship Id="rId13" Type="http://schemas.openxmlformats.org/officeDocument/2006/relationships/image" Target="../media/image296.jpeg"/><Relationship Id="rId18" Type="http://schemas.openxmlformats.org/officeDocument/2006/relationships/image" Target="../media/image301.jpeg"/><Relationship Id="rId26" Type="http://schemas.openxmlformats.org/officeDocument/2006/relationships/image" Target="../media/image309.jpeg"/><Relationship Id="rId39" Type="http://schemas.openxmlformats.org/officeDocument/2006/relationships/image" Target="../media/image321.jpeg"/><Relationship Id="rId3" Type="http://schemas.openxmlformats.org/officeDocument/2006/relationships/image" Target="../media/image286.jpeg"/><Relationship Id="rId21" Type="http://schemas.openxmlformats.org/officeDocument/2006/relationships/image" Target="../media/image304.jpeg"/><Relationship Id="rId34" Type="http://schemas.openxmlformats.org/officeDocument/2006/relationships/image" Target="../media/image317.jpeg"/><Relationship Id="rId7" Type="http://schemas.openxmlformats.org/officeDocument/2006/relationships/image" Target="../media/image290.jpeg"/><Relationship Id="rId12" Type="http://schemas.openxmlformats.org/officeDocument/2006/relationships/image" Target="../media/image295.jpeg"/><Relationship Id="rId17" Type="http://schemas.openxmlformats.org/officeDocument/2006/relationships/image" Target="../media/image300.jpeg"/><Relationship Id="rId25" Type="http://schemas.openxmlformats.org/officeDocument/2006/relationships/image" Target="../media/image308.jpeg"/><Relationship Id="rId33" Type="http://schemas.openxmlformats.org/officeDocument/2006/relationships/image" Target="../media/image316.jpeg"/><Relationship Id="rId38" Type="http://schemas.openxmlformats.org/officeDocument/2006/relationships/image" Target="../media/image320.jpg"/><Relationship Id="rId2" Type="http://schemas.openxmlformats.org/officeDocument/2006/relationships/image" Target="../media/image285.jpeg"/><Relationship Id="rId16" Type="http://schemas.openxmlformats.org/officeDocument/2006/relationships/image" Target="../media/image299.jpeg"/><Relationship Id="rId20" Type="http://schemas.openxmlformats.org/officeDocument/2006/relationships/image" Target="../media/image303.jpeg"/><Relationship Id="rId29" Type="http://schemas.openxmlformats.org/officeDocument/2006/relationships/image" Target="../media/image312.jpeg"/><Relationship Id="rId1" Type="http://schemas.openxmlformats.org/officeDocument/2006/relationships/image" Target="../media/image284.jpeg"/><Relationship Id="rId6" Type="http://schemas.openxmlformats.org/officeDocument/2006/relationships/image" Target="../media/image289.jpeg"/><Relationship Id="rId11" Type="http://schemas.openxmlformats.org/officeDocument/2006/relationships/image" Target="../media/image294.jpeg"/><Relationship Id="rId24" Type="http://schemas.openxmlformats.org/officeDocument/2006/relationships/image" Target="../media/image307.jpeg"/><Relationship Id="rId32" Type="http://schemas.openxmlformats.org/officeDocument/2006/relationships/image" Target="../media/image315.jpeg"/><Relationship Id="rId37" Type="http://schemas.openxmlformats.org/officeDocument/2006/relationships/image" Target="../media/image319.jpg"/><Relationship Id="rId5" Type="http://schemas.openxmlformats.org/officeDocument/2006/relationships/image" Target="../media/image288.jpeg"/><Relationship Id="rId15" Type="http://schemas.openxmlformats.org/officeDocument/2006/relationships/image" Target="../media/image298.jpeg"/><Relationship Id="rId23" Type="http://schemas.openxmlformats.org/officeDocument/2006/relationships/image" Target="../media/image306.jpeg"/><Relationship Id="rId28" Type="http://schemas.openxmlformats.org/officeDocument/2006/relationships/image" Target="../media/image311.jpeg"/><Relationship Id="rId36" Type="http://schemas.openxmlformats.org/officeDocument/2006/relationships/image" Target="../media/image318.jpg"/><Relationship Id="rId10" Type="http://schemas.openxmlformats.org/officeDocument/2006/relationships/image" Target="../media/image293.jpeg"/><Relationship Id="rId19" Type="http://schemas.openxmlformats.org/officeDocument/2006/relationships/image" Target="../media/image302.jpeg"/><Relationship Id="rId31" Type="http://schemas.openxmlformats.org/officeDocument/2006/relationships/image" Target="../media/image314.jpeg"/><Relationship Id="rId4" Type="http://schemas.openxmlformats.org/officeDocument/2006/relationships/image" Target="../media/image287.jpeg"/><Relationship Id="rId9" Type="http://schemas.openxmlformats.org/officeDocument/2006/relationships/image" Target="../media/image292.jpeg"/><Relationship Id="rId14" Type="http://schemas.openxmlformats.org/officeDocument/2006/relationships/image" Target="../media/image297.jpeg"/><Relationship Id="rId22" Type="http://schemas.openxmlformats.org/officeDocument/2006/relationships/image" Target="../media/image305.jpeg"/><Relationship Id="rId27" Type="http://schemas.openxmlformats.org/officeDocument/2006/relationships/image" Target="../media/image310.jpeg"/><Relationship Id="rId30" Type="http://schemas.openxmlformats.org/officeDocument/2006/relationships/image" Target="../media/image313.jpeg"/><Relationship Id="rId35" Type="http://schemas.openxmlformats.org/officeDocument/2006/relationships/image" Target="../media/image59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9.jpeg"/><Relationship Id="rId13" Type="http://schemas.openxmlformats.org/officeDocument/2006/relationships/image" Target="../media/image334.jpeg"/><Relationship Id="rId18" Type="http://schemas.openxmlformats.org/officeDocument/2006/relationships/image" Target="../media/image339.jpeg"/><Relationship Id="rId26" Type="http://schemas.openxmlformats.org/officeDocument/2006/relationships/image" Target="../media/image347.jpeg"/><Relationship Id="rId39" Type="http://schemas.openxmlformats.org/officeDocument/2006/relationships/image" Target="../media/image360.jpeg"/><Relationship Id="rId3" Type="http://schemas.openxmlformats.org/officeDocument/2006/relationships/image" Target="../media/image324.jpeg"/><Relationship Id="rId21" Type="http://schemas.openxmlformats.org/officeDocument/2006/relationships/image" Target="../media/image342.jpeg"/><Relationship Id="rId34" Type="http://schemas.openxmlformats.org/officeDocument/2006/relationships/image" Target="../media/image355.jpeg"/><Relationship Id="rId42" Type="http://schemas.openxmlformats.org/officeDocument/2006/relationships/image" Target="../media/image363.jpeg"/><Relationship Id="rId7" Type="http://schemas.openxmlformats.org/officeDocument/2006/relationships/image" Target="../media/image328.jpeg"/><Relationship Id="rId12" Type="http://schemas.openxmlformats.org/officeDocument/2006/relationships/image" Target="../media/image333.jpeg"/><Relationship Id="rId17" Type="http://schemas.openxmlformats.org/officeDocument/2006/relationships/image" Target="../media/image338.jpeg"/><Relationship Id="rId25" Type="http://schemas.openxmlformats.org/officeDocument/2006/relationships/image" Target="../media/image346.jpeg"/><Relationship Id="rId33" Type="http://schemas.openxmlformats.org/officeDocument/2006/relationships/image" Target="../media/image354.jpeg"/><Relationship Id="rId38" Type="http://schemas.openxmlformats.org/officeDocument/2006/relationships/image" Target="../media/image359.jpeg"/><Relationship Id="rId2" Type="http://schemas.openxmlformats.org/officeDocument/2006/relationships/image" Target="../media/image323.jpeg"/><Relationship Id="rId16" Type="http://schemas.openxmlformats.org/officeDocument/2006/relationships/image" Target="../media/image337.jpeg"/><Relationship Id="rId20" Type="http://schemas.openxmlformats.org/officeDocument/2006/relationships/image" Target="../media/image341.jpeg"/><Relationship Id="rId29" Type="http://schemas.openxmlformats.org/officeDocument/2006/relationships/image" Target="../media/image350.jpeg"/><Relationship Id="rId41" Type="http://schemas.openxmlformats.org/officeDocument/2006/relationships/image" Target="../media/image362.jpeg"/><Relationship Id="rId1" Type="http://schemas.openxmlformats.org/officeDocument/2006/relationships/image" Target="../media/image322.jpeg"/><Relationship Id="rId6" Type="http://schemas.openxmlformats.org/officeDocument/2006/relationships/image" Target="../media/image327.jpeg"/><Relationship Id="rId11" Type="http://schemas.openxmlformats.org/officeDocument/2006/relationships/image" Target="../media/image332.jpeg"/><Relationship Id="rId24" Type="http://schemas.openxmlformats.org/officeDocument/2006/relationships/image" Target="../media/image345.jpeg"/><Relationship Id="rId32" Type="http://schemas.openxmlformats.org/officeDocument/2006/relationships/image" Target="../media/image353.jpeg"/><Relationship Id="rId37" Type="http://schemas.openxmlformats.org/officeDocument/2006/relationships/image" Target="../media/image358.jpeg"/><Relationship Id="rId40" Type="http://schemas.openxmlformats.org/officeDocument/2006/relationships/image" Target="../media/image361.jpeg"/><Relationship Id="rId5" Type="http://schemas.openxmlformats.org/officeDocument/2006/relationships/image" Target="../media/image326.jpeg"/><Relationship Id="rId15" Type="http://schemas.openxmlformats.org/officeDocument/2006/relationships/image" Target="../media/image336.jpeg"/><Relationship Id="rId23" Type="http://schemas.openxmlformats.org/officeDocument/2006/relationships/image" Target="../media/image344.jpeg"/><Relationship Id="rId28" Type="http://schemas.openxmlformats.org/officeDocument/2006/relationships/image" Target="../media/image349.jpeg"/><Relationship Id="rId36" Type="http://schemas.openxmlformats.org/officeDocument/2006/relationships/image" Target="../media/image357.jpeg"/><Relationship Id="rId10" Type="http://schemas.openxmlformats.org/officeDocument/2006/relationships/image" Target="../media/image331.jpeg"/><Relationship Id="rId19" Type="http://schemas.openxmlformats.org/officeDocument/2006/relationships/image" Target="../media/image340.jpeg"/><Relationship Id="rId31" Type="http://schemas.openxmlformats.org/officeDocument/2006/relationships/image" Target="../media/image352.jpeg"/><Relationship Id="rId4" Type="http://schemas.openxmlformats.org/officeDocument/2006/relationships/image" Target="../media/image325.jpeg"/><Relationship Id="rId9" Type="http://schemas.openxmlformats.org/officeDocument/2006/relationships/image" Target="../media/image330.jpeg"/><Relationship Id="rId14" Type="http://schemas.openxmlformats.org/officeDocument/2006/relationships/image" Target="../media/image335.jpeg"/><Relationship Id="rId22" Type="http://schemas.openxmlformats.org/officeDocument/2006/relationships/image" Target="../media/image343.jpeg"/><Relationship Id="rId27" Type="http://schemas.openxmlformats.org/officeDocument/2006/relationships/image" Target="../media/image348.jpeg"/><Relationship Id="rId30" Type="http://schemas.openxmlformats.org/officeDocument/2006/relationships/image" Target="../media/image351.jpeg"/><Relationship Id="rId35" Type="http://schemas.openxmlformats.org/officeDocument/2006/relationships/image" Target="../media/image356.jpeg"/><Relationship Id="rId43" Type="http://schemas.openxmlformats.org/officeDocument/2006/relationships/image" Target="../media/image364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2.jpeg"/><Relationship Id="rId13" Type="http://schemas.openxmlformats.org/officeDocument/2006/relationships/image" Target="../media/image377.jpeg"/><Relationship Id="rId18" Type="http://schemas.openxmlformats.org/officeDocument/2006/relationships/image" Target="../media/image381.jpeg"/><Relationship Id="rId26" Type="http://schemas.openxmlformats.org/officeDocument/2006/relationships/image" Target="../media/image389.jpeg"/><Relationship Id="rId3" Type="http://schemas.openxmlformats.org/officeDocument/2006/relationships/image" Target="../media/image367.jpeg"/><Relationship Id="rId21" Type="http://schemas.openxmlformats.org/officeDocument/2006/relationships/image" Target="../media/image384.jpeg"/><Relationship Id="rId7" Type="http://schemas.openxmlformats.org/officeDocument/2006/relationships/image" Target="../media/image371.jpeg"/><Relationship Id="rId12" Type="http://schemas.openxmlformats.org/officeDocument/2006/relationships/image" Target="../media/image376.jpeg"/><Relationship Id="rId17" Type="http://schemas.openxmlformats.org/officeDocument/2006/relationships/image" Target="../media/image59.jpeg"/><Relationship Id="rId25" Type="http://schemas.openxmlformats.org/officeDocument/2006/relationships/image" Target="../media/image388.jpeg"/><Relationship Id="rId2" Type="http://schemas.openxmlformats.org/officeDocument/2006/relationships/image" Target="../media/image366.jpeg"/><Relationship Id="rId16" Type="http://schemas.openxmlformats.org/officeDocument/2006/relationships/image" Target="../media/image380.jpeg"/><Relationship Id="rId20" Type="http://schemas.openxmlformats.org/officeDocument/2006/relationships/image" Target="../media/image383.jpeg"/><Relationship Id="rId1" Type="http://schemas.openxmlformats.org/officeDocument/2006/relationships/image" Target="../media/image365.jpeg"/><Relationship Id="rId6" Type="http://schemas.openxmlformats.org/officeDocument/2006/relationships/image" Target="../media/image370.jpeg"/><Relationship Id="rId11" Type="http://schemas.openxmlformats.org/officeDocument/2006/relationships/image" Target="../media/image375.jpeg"/><Relationship Id="rId24" Type="http://schemas.openxmlformats.org/officeDocument/2006/relationships/image" Target="../media/image387.jpeg"/><Relationship Id="rId5" Type="http://schemas.openxmlformats.org/officeDocument/2006/relationships/image" Target="../media/image369.jpeg"/><Relationship Id="rId15" Type="http://schemas.openxmlformats.org/officeDocument/2006/relationships/image" Target="../media/image379.jpeg"/><Relationship Id="rId23" Type="http://schemas.openxmlformats.org/officeDocument/2006/relationships/image" Target="../media/image386.jpeg"/><Relationship Id="rId10" Type="http://schemas.openxmlformats.org/officeDocument/2006/relationships/image" Target="../media/image374.jpeg"/><Relationship Id="rId19" Type="http://schemas.openxmlformats.org/officeDocument/2006/relationships/image" Target="../media/image382.jpeg"/><Relationship Id="rId4" Type="http://schemas.openxmlformats.org/officeDocument/2006/relationships/image" Target="../media/image368.jpeg"/><Relationship Id="rId9" Type="http://schemas.openxmlformats.org/officeDocument/2006/relationships/image" Target="../media/image373.jpeg"/><Relationship Id="rId14" Type="http://schemas.openxmlformats.org/officeDocument/2006/relationships/image" Target="../media/image378.jpeg"/><Relationship Id="rId22" Type="http://schemas.openxmlformats.org/officeDocument/2006/relationships/image" Target="../media/image385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7.jpeg"/><Relationship Id="rId13" Type="http://schemas.openxmlformats.org/officeDocument/2006/relationships/image" Target="../media/image402.jpeg"/><Relationship Id="rId18" Type="http://schemas.openxmlformats.org/officeDocument/2006/relationships/image" Target="../media/image59.jpeg"/><Relationship Id="rId3" Type="http://schemas.openxmlformats.org/officeDocument/2006/relationships/image" Target="../media/image392.jpeg"/><Relationship Id="rId7" Type="http://schemas.openxmlformats.org/officeDocument/2006/relationships/image" Target="../media/image396.jpeg"/><Relationship Id="rId12" Type="http://schemas.openxmlformats.org/officeDocument/2006/relationships/image" Target="../media/image401.jpeg"/><Relationship Id="rId17" Type="http://schemas.openxmlformats.org/officeDocument/2006/relationships/image" Target="../media/image406.jpeg"/><Relationship Id="rId2" Type="http://schemas.openxmlformats.org/officeDocument/2006/relationships/image" Target="../media/image391.jpeg"/><Relationship Id="rId16" Type="http://schemas.openxmlformats.org/officeDocument/2006/relationships/image" Target="../media/image405.jpeg"/><Relationship Id="rId1" Type="http://schemas.openxmlformats.org/officeDocument/2006/relationships/image" Target="../media/image390.jpeg"/><Relationship Id="rId6" Type="http://schemas.openxmlformats.org/officeDocument/2006/relationships/image" Target="../media/image395.jpeg"/><Relationship Id="rId11" Type="http://schemas.openxmlformats.org/officeDocument/2006/relationships/image" Target="../media/image400.jpeg"/><Relationship Id="rId5" Type="http://schemas.openxmlformats.org/officeDocument/2006/relationships/image" Target="../media/image394.jpeg"/><Relationship Id="rId15" Type="http://schemas.openxmlformats.org/officeDocument/2006/relationships/image" Target="../media/image404.jpeg"/><Relationship Id="rId10" Type="http://schemas.openxmlformats.org/officeDocument/2006/relationships/image" Target="../media/image399.jpeg"/><Relationship Id="rId19" Type="http://schemas.openxmlformats.org/officeDocument/2006/relationships/image" Target="../media/image407.jpeg"/><Relationship Id="rId4" Type="http://schemas.openxmlformats.org/officeDocument/2006/relationships/image" Target="../media/image393.jpeg"/><Relationship Id="rId9" Type="http://schemas.openxmlformats.org/officeDocument/2006/relationships/image" Target="../media/image398.jpeg"/><Relationship Id="rId14" Type="http://schemas.openxmlformats.org/officeDocument/2006/relationships/image" Target="../media/image403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5.jpeg"/><Relationship Id="rId3" Type="http://schemas.openxmlformats.org/officeDocument/2006/relationships/image" Target="../media/image410.jpeg"/><Relationship Id="rId7" Type="http://schemas.openxmlformats.org/officeDocument/2006/relationships/image" Target="../media/image414.jpeg"/><Relationship Id="rId2" Type="http://schemas.openxmlformats.org/officeDocument/2006/relationships/image" Target="../media/image409.jpeg"/><Relationship Id="rId1" Type="http://schemas.openxmlformats.org/officeDocument/2006/relationships/image" Target="../media/image408.jpeg"/><Relationship Id="rId6" Type="http://schemas.openxmlformats.org/officeDocument/2006/relationships/image" Target="../media/image413.jpeg"/><Relationship Id="rId5" Type="http://schemas.openxmlformats.org/officeDocument/2006/relationships/image" Target="../media/image412.jpeg"/><Relationship Id="rId4" Type="http://schemas.openxmlformats.org/officeDocument/2006/relationships/image" Target="../media/image411.jpeg"/><Relationship Id="rId9" Type="http://schemas.openxmlformats.org/officeDocument/2006/relationships/image" Target="../media/image59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3.jpeg"/><Relationship Id="rId13" Type="http://schemas.openxmlformats.org/officeDocument/2006/relationships/image" Target="../media/image428.jpeg"/><Relationship Id="rId18" Type="http://schemas.openxmlformats.org/officeDocument/2006/relationships/image" Target="../media/image433.jpeg"/><Relationship Id="rId3" Type="http://schemas.openxmlformats.org/officeDocument/2006/relationships/image" Target="../media/image418.jpeg"/><Relationship Id="rId21" Type="http://schemas.openxmlformats.org/officeDocument/2006/relationships/image" Target="../media/image436.jpeg"/><Relationship Id="rId7" Type="http://schemas.openxmlformats.org/officeDocument/2006/relationships/image" Target="../media/image422.jpeg"/><Relationship Id="rId12" Type="http://schemas.openxmlformats.org/officeDocument/2006/relationships/image" Target="../media/image427.jpeg"/><Relationship Id="rId17" Type="http://schemas.openxmlformats.org/officeDocument/2006/relationships/image" Target="../media/image432.jpeg"/><Relationship Id="rId25" Type="http://schemas.openxmlformats.org/officeDocument/2006/relationships/image" Target="../media/image439.jpeg"/><Relationship Id="rId2" Type="http://schemas.openxmlformats.org/officeDocument/2006/relationships/image" Target="../media/image417.jpeg"/><Relationship Id="rId16" Type="http://schemas.openxmlformats.org/officeDocument/2006/relationships/image" Target="../media/image431.jpeg"/><Relationship Id="rId20" Type="http://schemas.openxmlformats.org/officeDocument/2006/relationships/image" Target="../media/image435.jpeg"/><Relationship Id="rId1" Type="http://schemas.openxmlformats.org/officeDocument/2006/relationships/image" Target="../media/image416.jpeg"/><Relationship Id="rId6" Type="http://schemas.openxmlformats.org/officeDocument/2006/relationships/image" Target="../media/image421.jpeg"/><Relationship Id="rId11" Type="http://schemas.openxmlformats.org/officeDocument/2006/relationships/image" Target="../media/image426.jpeg"/><Relationship Id="rId24" Type="http://schemas.openxmlformats.org/officeDocument/2006/relationships/image" Target="../media/image438.jpg"/><Relationship Id="rId5" Type="http://schemas.openxmlformats.org/officeDocument/2006/relationships/image" Target="../media/image420.jpeg"/><Relationship Id="rId15" Type="http://schemas.openxmlformats.org/officeDocument/2006/relationships/image" Target="../media/image430.jpeg"/><Relationship Id="rId23" Type="http://schemas.openxmlformats.org/officeDocument/2006/relationships/image" Target="../media/image59.jpeg"/><Relationship Id="rId10" Type="http://schemas.openxmlformats.org/officeDocument/2006/relationships/image" Target="../media/image425.jpeg"/><Relationship Id="rId19" Type="http://schemas.openxmlformats.org/officeDocument/2006/relationships/image" Target="../media/image434.jpeg"/><Relationship Id="rId4" Type="http://schemas.openxmlformats.org/officeDocument/2006/relationships/image" Target="../media/image419.jpeg"/><Relationship Id="rId9" Type="http://schemas.openxmlformats.org/officeDocument/2006/relationships/image" Target="../media/image424.jpeg"/><Relationship Id="rId14" Type="http://schemas.openxmlformats.org/officeDocument/2006/relationships/image" Target="../media/image429.jpeg"/><Relationship Id="rId22" Type="http://schemas.openxmlformats.org/officeDocument/2006/relationships/image" Target="../media/image437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7.jpeg"/><Relationship Id="rId13" Type="http://schemas.openxmlformats.org/officeDocument/2006/relationships/image" Target="../media/image452.jpeg"/><Relationship Id="rId3" Type="http://schemas.openxmlformats.org/officeDocument/2006/relationships/image" Target="../media/image442.jpeg"/><Relationship Id="rId7" Type="http://schemas.openxmlformats.org/officeDocument/2006/relationships/image" Target="../media/image446.jpeg"/><Relationship Id="rId12" Type="http://schemas.openxmlformats.org/officeDocument/2006/relationships/image" Target="../media/image451.jpeg"/><Relationship Id="rId2" Type="http://schemas.openxmlformats.org/officeDocument/2006/relationships/image" Target="../media/image441.jpeg"/><Relationship Id="rId16" Type="http://schemas.openxmlformats.org/officeDocument/2006/relationships/image" Target="../media/image455.jpeg"/><Relationship Id="rId1" Type="http://schemas.openxmlformats.org/officeDocument/2006/relationships/image" Target="../media/image440.png"/><Relationship Id="rId6" Type="http://schemas.openxmlformats.org/officeDocument/2006/relationships/image" Target="../media/image445.jpeg"/><Relationship Id="rId11" Type="http://schemas.openxmlformats.org/officeDocument/2006/relationships/image" Target="../media/image450.jpeg"/><Relationship Id="rId5" Type="http://schemas.openxmlformats.org/officeDocument/2006/relationships/image" Target="../media/image444.jpeg"/><Relationship Id="rId15" Type="http://schemas.openxmlformats.org/officeDocument/2006/relationships/image" Target="../media/image454.jpeg"/><Relationship Id="rId10" Type="http://schemas.openxmlformats.org/officeDocument/2006/relationships/image" Target="../media/image449.jpeg"/><Relationship Id="rId4" Type="http://schemas.openxmlformats.org/officeDocument/2006/relationships/image" Target="../media/image443.jpeg"/><Relationship Id="rId9" Type="http://schemas.openxmlformats.org/officeDocument/2006/relationships/image" Target="../media/image448.jpeg"/><Relationship Id="rId14" Type="http://schemas.openxmlformats.org/officeDocument/2006/relationships/image" Target="../media/image453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2.jpeg"/><Relationship Id="rId13" Type="http://schemas.openxmlformats.org/officeDocument/2006/relationships/image" Target="../media/image467.jpeg"/><Relationship Id="rId3" Type="http://schemas.openxmlformats.org/officeDocument/2006/relationships/image" Target="../media/image457.jpeg"/><Relationship Id="rId7" Type="http://schemas.openxmlformats.org/officeDocument/2006/relationships/image" Target="../media/image461.jpeg"/><Relationship Id="rId12" Type="http://schemas.openxmlformats.org/officeDocument/2006/relationships/image" Target="../media/image466.jpeg"/><Relationship Id="rId2" Type="http://schemas.openxmlformats.org/officeDocument/2006/relationships/image" Target="../media/image59.jpeg"/><Relationship Id="rId16" Type="http://schemas.openxmlformats.org/officeDocument/2006/relationships/image" Target="../media/image470.jpeg"/><Relationship Id="rId1" Type="http://schemas.openxmlformats.org/officeDocument/2006/relationships/image" Target="../media/image456.jpeg"/><Relationship Id="rId6" Type="http://schemas.openxmlformats.org/officeDocument/2006/relationships/image" Target="../media/image460.jpeg"/><Relationship Id="rId11" Type="http://schemas.openxmlformats.org/officeDocument/2006/relationships/image" Target="../media/image465.jpeg"/><Relationship Id="rId5" Type="http://schemas.openxmlformats.org/officeDocument/2006/relationships/image" Target="../media/image459.jpeg"/><Relationship Id="rId15" Type="http://schemas.openxmlformats.org/officeDocument/2006/relationships/image" Target="../media/image469.jpeg"/><Relationship Id="rId10" Type="http://schemas.openxmlformats.org/officeDocument/2006/relationships/image" Target="../media/image464.jpeg"/><Relationship Id="rId4" Type="http://schemas.openxmlformats.org/officeDocument/2006/relationships/image" Target="../media/image458.jpeg"/><Relationship Id="rId9" Type="http://schemas.openxmlformats.org/officeDocument/2006/relationships/image" Target="../media/image463.jpeg"/><Relationship Id="rId14" Type="http://schemas.openxmlformats.org/officeDocument/2006/relationships/image" Target="../media/image468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2.jpeg"/><Relationship Id="rId1" Type="http://schemas.openxmlformats.org/officeDocument/2006/relationships/image" Target="../media/image471.jpe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98.jpeg"/><Relationship Id="rId117" Type="http://schemas.openxmlformats.org/officeDocument/2006/relationships/image" Target="../media/image589.jpeg"/><Relationship Id="rId21" Type="http://schemas.openxmlformats.org/officeDocument/2006/relationships/image" Target="../media/image493.jpeg"/><Relationship Id="rId42" Type="http://schemas.openxmlformats.org/officeDocument/2006/relationships/image" Target="../media/image514.jpeg"/><Relationship Id="rId47" Type="http://schemas.openxmlformats.org/officeDocument/2006/relationships/image" Target="../media/image519.jpeg"/><Relationship Id="rId63" Type="http://schemas.openxmlformats.org/officeDocument/2006/relationships/image" Target="../media/image535.jpeg"/><Relationship Id="rId68" Type="http://schemas.openxmlformats.org/officeDocument/2006/relationships/image" Target="../media/image540.jpeg"/><Relationship Id="rId84" Type="http://schemas.openxmlformats.org/officeDocument/2006/relationships/image" Target="../media/image556.jpeg"/><Relationship Id="rId89" Type="http://schemas.openxmlformats.org/officeDocument/2006/relationships/image" Target="../media/image561.jpeg"/><Relationship Id="rId112" Type="http://schemas.openxmlformats.org/officeDocument/2006/relationships/image" Target="../media/image584.jpeg"/><Relationship Id="rId16" Type="http://schemas.openxmlformats.org/officeDocument/2006/relationships/image" Target="../media/image488.jpeg"/><Relationship Id="rId107" Type="http://schemas.openxmlformats.org/officeDocument/2006/relationships/image" Target="../media/image579.jpeg"/><Relationship Id="rId11" Type="http://schemas.openxmlformats.org/officeDocument/2006/relationships/image" Target="../media/image483.jpeg"/><Relationship Id="rId32" Type="http://schemas.openxmlformats.org/officeDocument/2006/relationships/image" Target="../media/image504.jpeg"/><Relationship Id="rId37" Type="http://schemas.openxmlformats.org/officeDocument/2006/relationships/image" Target="../media/image509.jpeg"/><Relationship Id="rId53" Type="http://schemas.openxmlformats.org/officeDocument/2006/relationships/image" Target="../media/image525.jpeg"/><Relationship Id="rId58" Type="http://schemas.openxmlformats.org/officeDocument/2006/relationships/image" Target="../media/image530.jpeg"/><Relationship Id="rId74" Type="http://schemas.openxmlformats.org/officeDocument/2006/relationships/image" Target="../media/image546.jpeg"/><Relationship Id="rId79" Type="http://schemas.openxmlformats.org/officeDocument/2006/relationships/image" Target="../media/image551.jpeg"/><Relationship Id="rId102" Type="http://schemas.openxmlformats.org/officeDocument/2006/relationships/image" Target="../media/image574.jpeg"/><Relationship Id="rId123" Type="http://schemas.openxmlformats.org/officeDocument/2006/relationships/image" Target="../media/image595.jpeg"/><Relationship Id="rId128" Type="http://schemas.openxmlformats.org/officeDocument/2006/relationships/image" Target="../media/image600.jpeg"/><Relationship Id="rId5" Type="http://schemas.openxmlformats.org/officeDocument/2006/relationships/image" Target="../media/image477.jpeg"/><Relationship Id="rId90" Type="http://schemas.openxmlformats.org/officeDocument/2006/relationships/image" Target="../media/image562.jpeg"/><Relationship Id="rId95" Type="http://schemas.openxmlformats.org/officeDocument/2006/relationships/image" Target="../media/image567.jpeg"/><Relationship Id="rId19" Type="http://schemas.openxmlformats.org/officeDocument/2006/relationships/image" Target="../media/image491.jpeg"/><Relationship Id="rId14" Type="http://schemas.openxmlformats.org/officeDocument/2006/relationships/image" Target="../media/image486.jpeg"/><Relationship Id="rId22" Type="http://schemas.openxmlformats.org/officeDocument/2006/relationships/image" Target="../media/image494.jpeg"/><Relationship Id="rId27" Type="http://schemas.openxmlformats.org/officeDocument/2006/relationships/image" Target="../media/image499.jpeg"/><Relationship Id="rId30" Type="http://schemas.openxmlformats.org/officeDocument/2006/relationships/image" Target="../media/image502.jpeg"/><Relationship Id="rId35" Type="http://schemas.openxmlformats.org/officeDocument/2006/relationships/image" Target="../media/image507.jpeg"/><Relationship Id="rId43" Type="http://schemas.openxmlformats.org/officeDocument/2006/relationships/image" Target="../media/image515.jpeg"/><Relationship Id="rId48" Type="http://schemas.openxmlformats.org/officeDocument/2006/relationships/image" Target="../media/image520.jpeg"/><Relationship Id="rId56" Type="http://schemas.openxmlformats.org/officeDocument/2006/relationships/image" Target="../media/image528.jpeg"/><Relationship Id="rId64" Type="http://schemas.openxmlformats.org/officeDocument/2006/relationships/image" Target="../media/image536.jpeg"/><Relationship Id="rId69" Type="http://schemas.openxmlformats.org/officeDocument/2006/relationships/image" Target="../media/image541.jpeg"/><Relationship Id="rId77" Type="http://schemas.openxmlformats.org/officeDocument/2006/relationships/image" Target="../media/image549.jpeg"/><Relationship Id="rId100" Type="http://schemas.openxmlformats.org/officeDocument/2006/relationships/image" Target="../media/image572.jpeg"/><Relationship Id="rId105" Type="http://schemas.openxmlformats.org/officeDocument/2006/relationships/image" Target="../media/image577.jpeg"/><Relationship Id="rId113" Type="http://schemas.openxmlformats.org/officeDocument/2006/relationships/image" Target="../media/image585.jpeg"/><Relationship Id="rId118" Type="http://schemas.openxmlformats.org/officeDocument/2006/relationships/image" Target="../media/image590.jpeg"/><Relationship Id="rId126" Type="http://schemas.openxmlformats.org/officeDocument/2006/relationships/image" Target="../media/image598.jpeg"/><Relationship Id="rId8" Type="http://schemas.openxmlformats.org/officeDocument/2006/relationships/image" Target="../media/image480.jpeg"/><Relationship Id="rId51" Type="http://schemas.openxmlformats.org/officeDocument/2006/relationships/image" Target="../media/image523.jpeg"/><Relationship Id="rId72" Type="http://schemas.openxmlformats.org/officeDocument/2006/relationships/image" Target="../media/image544.jpeg"/><Relationship Id="rId80" Type="http://schemas.openxmlformats.org/officeDocument/2006/relationships/image" Target="../media/image552.jpeg"/><Relationship Id="rId85" Type="http://schemas.openxmlformats.org/officeDocument/2006/relationships/image" Target="../media/image557.jpeg"/><Relationship Id="rId93" Type="http://schemas.openxmlformats.org/officeDocument/2006/relationships/image" Target="../media/image565.jpeg"/><Relationship Id="rId98" Type="http://schemas.openxmlformats.org/officeDocument/2006/relationships/image" Target="../media/image570.jpeg"/><Relationship Id="rId121" Type="http://schemas.openxmlformats.org/officeDocument/2006/relationships/image" Target="../media/image593.jpeg"/><Relationship Id="rId3" Type="http://schemas.openxmlformats.org/officeDocument/2006/relationships/image" Target="../media/image475.jpeg"/><Relationship Id="rId12" Type="http://schemas.openxmlformats.org/officeDocument/2006/relationships/image" Target="../media/image484.jpeg"/><Relationship Id="rId17" Type="http://schemas.openxmlformats.org/officeDocument/2006/relationships/image" Target="../media/image489.jpeg"/><Relationship Id="rId25" Type="http://schemas.openxmlformats.org/officeDocument/2006/relationships/image" Target="../media/image497.jpeg"/><Relationship Id="rId33" Type="http://schemas.openxmlformats.org/officeDocument/2006/relationships/image" Target="../media/image505.jpeg"/><Relationship Id="rId38" Type="http://schemas.openxmlformats.org/officeDocument/2006/relationships/image" Target="../media/image510.jpeg"/><Relationship Id="rId46" Type="http://schemas.openxmlformats.org/officeDocument/2006/relationships/image" Target="../media/image518.jpeg"/><Relationship Id="rId59" Type="http://schemas.openxmlformats.org/officeDocument/2006/relationships/image" Target="../media/image531.jpeg"/><Relationship Id="rId67" Type="http://schemas.openxmlformats.org/officeDocument/2006/relationships/image" Target="../media/image539.jpeg"/><Relationship Id="rId103" Type="http://schemas.openxmlformats.org/officeDocument/2006/relationships/image" Target="../media/image575.jpeg"/><Relationship Id="rId108" Type="http://schemas.openxmlformats.org/officeDocument/2006/relationships/image" Target="../media/image580.jpeg"/><Relationship Id="rId116" Type="http://schemas.openxmlformats.org/officeDocument/2006/relationships/image" Target="../media/image588.jpeg"/><Relationship Id="rId124" Type="http://schemas.openxmlformats.org/officeDocument/2006/relationships/image" Target="../media/image596.jpeg"/><Relationship Id="rId129" Type="http://schemas.openxmlformats.org/officeDocument/2006/relationships/image" Target="../media/image601.jpeg"/><Relationship Id="rId20" Type="http://schemas.openxmlformats.org/officeDocument/2006/relationships/image" Target="../media/image492.jpeg"/><Relationship Id="rId41" Type="http://schemas.openxmlformats.org/officeDocument/2006/relationships/image" Target="../media/image513.jpeg"/><Relationship Id="rId54" Type="http://schemas.openxmlformats.org/officeDocument/2006/relationships/image" Target="../media/image526.jpeg"/><Relationship Id="rId62" Type="http://schemas.openxmlformats.org/officeDocument/2006/relationships/image" Target="../media/image534.jpeg"/><Relationship Id="rId70" Type="http://schemas.openxmlformats.org/officeDocument/2006/relationships/image" Target="../media/image542.jpeg"/><Relationship Id="rId75" Type="http://schemas.openxmlformats.org/officeDocument/2006/relationships/image" Target="../media/image547.jpeg"/><Relationship Id="rId83" Type="http://schemas.openxmlformats.org/officeDocument/2006/relationships/image" Target="../media/image555.jpeg"/><Relationship Id="rId88" Type="http://schemas.openxmlformats.org/officeDocument/2006/relationships/image" Target="../media/image560.jpeg"/><Relationship Id="rId91" Type="http://schemas.openxmlformats.org/officeDocument/2006/relationships/image" Target="../media/image563.jpeg"/><Relationship Id="rId96" Type="http://schemas.openxmlformats.org/officeDocument/2006/relationships/image" Target="../media/image568.jpeg"/><Relationship Id="rId111" Type="http://schemas.openxmlformats.org/officeDocument/2006/relationships/image" Target="../media/image583.jpeg"/><Relationship Id="rId1" Type="http://schemas.openxmlformats.org/officeDocument/2006/relationships/image" Target="../media/image473.jpeg"/><Relationship Id="rId6" Type="http://schemas.openxmlformats.org/officeDocument/2006/relationships/image" Target="../media/image478.jpeg"/><Relationship Id="rId15" Type="http://schemas.openxmlformats.org/officeDocument/2006/relationships/image" Target="../media/image487.jpeg"/><Relationship Id="rId23" Type="http://schemas.openxmlformats.org/officeDocument/2006/relationships/image" Target="../media/image495.jpeg"/><Relationship Id="rId28" Type="http://schemas.openxmlformats.org/officeDocument/2006/relationships/image" Target="../media/image500.jpeg"/><Relationship Id="rId36" Type="http://schemas.openxmlformats.org/officeDocument/2006/relationships/image" Target="../media/image508.jpeg"/><Relationship Id="rId49" Type="http://schemas.openxmlformats.org/officeDocument/2006/relationships/image" Target="../media/image521.jpeg"/><Relationship Id="rId57" Type="http://schemas.openxmlformats.org/officeDocument/2006/relationships/image" Target="../media/image529.jpeg"/><Relationship Id="rId106" Type="http://schemas.openxmlformats.org/officeDocument/2006/relationships/image" Target="../media/image578.jpeg"/><Relationship Id="rId114" Type="http://schemas.openxmlformats.org/officeDocument/2006/relationships/image" Target="../media/image586.jpeg"/><Relationship Id="rId119" Type="http://schemas.openxmlformats.org/officeDocument/2006/relationships/image" Target="../media/image591.jpeg"/><Relationship Id="rId127" Type="http://schemas.openxmlformats.org/officeDocument/2006/relationships/image" Target="../media/image599.jpeg"/><Relationship Id="rId10" Type="http://schemas.openxmlformats.org/officeDocument/2006/relationships/image" Target="../media/image482.jpeg"/><Relationship Id="rId31" Type="http://schemas.openxmlformats.org/officeDocument/2006/relationships/image" Target="../media/image503.jpeg"/><Relationship Id="rId44" Type="http://schemas.openxmlformats.org/officeDocument/2006/relationships/image" Target="../media/image516.jpeg"/><Relationship Id="rId52" Type="http://schemas.openxmlformats.org/officeDocument/2006/relationships/image" Target="../media/image524.jpeg"/><Relationship Id="rId60" Type="http://schemas.openxmlformats.org/officeDocument/2006/relationships/image" Target="../media/image532.jpeg"/><Relationship Id="rId65" Type="http://schemas.openxmlformats.org/officeDocument/2006/relationships/image" Target="../media/image537.jpeg"/><Relationship Id="rId73" Type="http://schemas.openxmlformats.org/officeDocument/2006/relationships/image" Target="../media/image545.jpeg"/><Relationship Id="rId78" Type="http://schemas.openxmlformats.org/officeDocument/2006/relationships/image" Target="../media/image550.jpeg"/><Relationship Id="rId81" Type="http://schemas.openxmlformats.org/officeDocument/2006/relationships/image" Target="../media/image553.jpeg"/><Relationship Id="rId86" Type="http://schemas.openxmlformats.org/officeDocument/2006/relationships/image" Target="../media/image558.jpeg"/><Relationship Id="rId94" Type="http://schemas.openxmlformats.org/officeDocument/2006/relationships/image" Target="../media/image566.jpeg"/><Relationship Id="rId99" Type="http://schemas.openxmlformats.org/officeDocument/2006/relationships/image" Target="../media/image571.jpeg"/><Relationship Id="rId101" Type="http://schemas.openxmlformats.org/officeDocument/2006/relationships/image" Target="../media/image573.jpeg"/><Relationship Id="rId122" Type="http://schemas.openxmlformats.org/officeDocument/2006/relationships/image" Target="../media/image594.jpeg"/><Relationship Id="rId4" Type="http://schemas.openxmlformats.org/officeDocument/2006/relationships/image" Target="../media/image476.jpeg"/><Relationship Id="rId9" Type="http://schemas.openxmlformats.org/officeDocument/2006/relationships/image" Target="../media/image481.jpeg"/><Relationship Id="rId13" Type="http://schemas.openxmlformats.org/officeDocument/2006/relationships/image" Target="../media/image485.jpeg"/><Relationship Id="rId18" Type="http://schemas.openxmlformats.org/officeDocument/2006/relationships/image" Target="../media/image490.jpeg"/><Relationship Id="rId39" Type="http://schemas.openxmlformats.org/officeDocument/2006/relationships/image" Target="../media/image511.jpeg"/><Relationship Id="rId109" Type="http://schemas.openxmlformats.org/officeDocument/2006/relationships/image" Target="../media/image581.jpeg"/><Relationship Id="rId34" Type="http://schemas.openxmlformats.org/officeDocument/2006/relationships/image" Target="../media/image506.jpeg"/><Relationship Id="rId50" Type="http://schemas.openxmlformats.org/officeDocument/2006/relationships/image" Target="../media/image522.jpeg"/><Relationship Id="rId55" Type="http://schemas.openxmlformats.org/officeDocument/2006/relationships/image" Target="../media/image527.jpeg"/><Relationship Id="rId76" Type="http://schemas.openxmlformats.org/officeDocument/2006/relationships/image" Target="../media/image548.jpeg"/><Relationship Id="rId97" Type="http://schemas.openxmlformats.org/officeDocument/2006/relationships/image" Target="../media/image569.jpeg"/><Relationship Id="rId104" Type="http://schemas.openxmlformats.org/officeDocument/2006/relationships/image" Target="../media/image576.jpeg"/><Relationship Id="rId120" Type="http://schemas.openxmlformats.org/officeDocument/2006/relationships/image" Target="../media/image592.jpeg"/><Relationship Id="rId125" Type="http://schemas.openxmlformats.org/officeDocument/2006/relationships/image" Target="../media/image597.jpeg"/><Relationship Id="rId7" Type="http://schemas.openxmlformats.org/officeDocument/2006/relationships/image" Target="../media/image479.jpeg"/><Relationship Id="rId71" Type="http://schemas.openxmlformats.org/officeDocument/2006/relationships/image" Target="../media/image543.jpeg"/><Relationship Id="rId92" Type="http://schemas.openxmlformats.org/officeDocument/2006/relationships/image" Target="../media/image564.jpeg"/><Relationship Id="rId2" Type="http://schemas.openxmlformats.org/officeDocument/2006/relationships/image" Target="../media/image474.jpeg"/><Relationship Id="rId29" Type="http://schemas.openxmlformats.org/officeDocument/2006/relationships/image" Target="../media/image501.jpeg"/><Relationship Id="rId24" Type="http://schemas.openxmlformats.org/officeDocument/2006/relationships/image" Target="../media/image496.jpeg"/><Relationship Id="rId40" Type="http://schemas.openxmlformats.org/officeDocument/2006/relationships/image" Target="../media/image512.jpeg"/><Relationship Id="rId45" Type="http://schemas.openxmlformats.org/officeDocument/2006/relationships/image" Target="../media/image517.jpeg"/><Relationship Id="rId66" Type="http://schemas.openxmlformats.org/officeDocument/2006/relationships/image" Target="../media/image538.jpeg"/><Relationship Id="rId87" Type="http://schemas.openxmlformats.org/officeDocument/2006/relationships/image" Target="../media/image559.jpeg"/><Relationship Id="rId110" Type="http://schemas.openxmlformats.org/officeDocument/2006/relationships/image" Target="../media/image582.jpeg"/><Relationship Id="rId115" Type="http://schemas.openxmlformats.org/officeDocument/2006/relationships/image" Target="../media/image587.jpeg"/><Relationship Id="rId61" Type="http://schemas.openxmlformats.org/officeDocument/2006/relationships/image" Target="../media/image533.jpeg"/><Relationship Id="rId82" Type="http://schemas.openxmlformats.org/officeDocument/2006/relationships/image" Target="../media/image55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139456</xdr:colOff>
      <xdr:row>10</xdr:row>
      <xdr:rowOff>32709</xdr:rowOff>
    </xdr:from>
    <xdr:to>
      <xdr:col>0</xdr:col>
      <xdr:colOff>2363430</xdr:colOff>
      <xdr:row>21</xdr:row>
      <xdr:rowOff>416757</xdr:rowOff>
    </xdr:to>
    <xdr:pic>
      <xdr:nvPicPr>
        <xdr:cNvPr id="4" name="Picture 3" descr="bang hieu VHTT new 2.bmp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56" y="3052134"/>
          <a:ext cx="2223974" cy="5413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0</xdr:col>
      <xdr:colOff>2476500</xdr:colOff>
      <xdr:row>7</xdr:row>
      <xdr:rowOff>142876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E5DD5BB-9833-4CCA-938D-77BD13286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"/>
          <a:ext cx="2476500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279216</xdr:colOff>
      <xdr:row>102</xdr:row>
      <xdr:rowOff>247650</xdr:rowOff>
    </xdr:from>
    <xdr:to>
      <xdr:col>0</xdr:col>
      <xdr:colOff>1650816</xdr:colOff>
      <xdr:row>104</xdr:row>
      <xdr:rowOff>92798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216" y="45891450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282472</xdr:colOff>
      <xdr:row>94</xdr:row>
      <xdr:rowOff>270651</xdr:rowOff>
    </xdr:from>
    <xdr:to>
      <xdr:col>0</xdr:col>
      <xdr:colOff>1654072</xdr:colOff>
      <xdr:row>96</xdr:row>
      <xdr:rowOff>115799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72" y="44076126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26</xdr:row>
      <xdr:rowOff>122341</xdr:rowOff>
    </xdr:from>
    <xdr:to>
      <xdr:col>0</xdr:col>
      <xdr:colOff>1228725</xdr:colOff>
      <xdr:row>27</xdr:row>
      <xdr:rowOff>277787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0" r="8116"/>
        <a:stretch/>
      </xdr:blipFill>
      <xdr:spPr>
        <a:xfrm>
          <a:off x="57150" y="10933216"/>
          <a:ext cx="1171575" cy="536446"/>
        </a:xfrm>
        <a:prstGeom prst="rect">
          <a:avLst/>
        </a:prstGeom>
      </xdr:spPr>
    </xdr:pic>
    <xdr:clientData/>
  </xdr:twoCellAnchor>
  <xdr:twoCellAnchor editAs="oneCell">
    <xdr:from>
      <xdr:col>0</xdr:col>
      <xdr:colOff>589292</xdr:colOff>
      <xdr:row>28</xdr:row>
      <xdr:rowOff>132141</xdr:rowOff>
    </xdr:from>
    <xdr:to>
      <xdr:col>0</xdr:col>
      <xdr:colOff>1869452</xdr:colOff>
      <xdr:row>28</xdr:row>
      <xdr:rowOff>645472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292" y="11705016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51837</xdr:colOff>
      <xdr:row>29</xdr:row>
      <xdr:rowOff>132602</xdr:rowOff>
    </xdr:from>
    <xdr:to>
      <xdr:col>0</xdr:col>
      <xdr:colOff>1331997</xdr:colOff>
      <xdr:row>29</xdr:row>
      <xdr:rowOff>645933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7" y="1246747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605147</xdr:colOff>
      <xdr:row>35</xdr:row>
      <xdr:rowOff>76925</xdr:rowOff>
    </xdr:from>
    <xdr:to>
      <xdr:col>0</xdr:col>
      <xdr:colOff>1866901</xdr:colOff>
      <xdr:row>36</xdr:row>
      <xdr:rowOff>336005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955"/>
        <a:stretch/>
      </xdr:blipFill>
      <xdr:spPr>
        <a:xfrm>
          <a:off x="605147" y="16602800"/>
          <a:ext cx="1261754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49</xdr:row>
      <xdr:rowOff>70878</xdr:rowOff>
    </xdr:from>
    <xdr:to>
      <xdr:col>0</xdr:col>
      <xdr:colOff>1076325</xdr:colOff>
      <xdr:row>50</xdr:row>
      <xdr:rowOff>329958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98" r="17654"/>
        <a:stretch/>
      </xdr:blipFill>
      <xdr:spPr>
        <a:xfrm>
          <a:off x="57149" y="21168753"/>
          <a:ext cx="1019176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676275</xdr:colOff>
      <xdr:row>66</xdr:row>
      <xdr:rowOff>164203</xdr:rowOff>
    </xdr:from>
    <xdr:to>
      <xdr:col>0</xdr:col>
      <xdr:colOff>1866900</xdr:colOff>
      <xdr:row>68</xdr:row>
      <xdr:rowOff>175633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38" r="14073"/>
        <a:stretch/>
      </xdr:blipFill>
      <xdr:spPr>
        <a:xfrm>
          <a:off x="676275" y="30863278"/>
          <a:ext cx="11906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49838</xdr:colOff>
      <xdr:row>57</xdr:row>
      <xdr:rowOff>317242</xdr:rowOff>
    </xdr:from>
    <xdr:to>
      <xdr:col>0</xdr:col>
      <xdr:colOff>1329998</xdr:colOff>
      <xdr:row>59</xdr:row>
      <xdr:rowOff>68573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38" y="2598711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590378</xdr:colOff>
      <xdr:row>60</xdr:row>
      <xdr:rowOff>326767</xdr:rowOff>
    </xdr:from>
    <xdr:to>
      <xdr:col>0</xdr:col>
      <xdr:colOff>1870538</xdr:colOff>
      <xdr:row>62</xdr:row>
      <xdr:rowOff>78098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378" y="2713964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75</xdr:row>
      <xdr:rowOff>179440</xdr:rowOff>
    </xdr:from>
    <xdr:to>
      <xdr:col>0</xdr:col>
      <xdr:colOff>1381125</xdr:colOff>
      <xdr:row>77</xdr:row>
      <xdr:rowOff>171820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94" t="1488" r="9262" b="-1488"/>
        <a:stretch/>
      </xdr:blipFill>
      <xdr:spPr>
        <a:xfrm>
          <a:off x="57150" y="33707440"/>
          <a:ext cx="13239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69</xdr:row>
      <xdr:rowOff>156132</xdr:rowOff>
    </xdr:from>
    <xdr:to>
      <xdr:col>0</xdr:col>
      <xdr:colOff>1190625</xdr:colOff>
      <xdr:row>71</xdr:row>
      <xdr:rowOff>167562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71" r="14520"/>
        <a:stretch/>
      </xdr:blipFill>
      <xdr:spPr>
        <a:xfrm>
          <a:off x="57149" y="31798182"/>
          <a:ext cx="1133476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72</xdr:row>
      <xdr:rowOff>163185</xdr:rowOff>
    </xdr:from>
    <xdr:to>
      <xdr:col>0</xdr:col>
      <xdr:colOff>1866900</xdr:colOff>
      <xdr:row>74</xdr:row>
      <xdr:rowOff>174615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8" r="11983"/>
        <a:stretch/>
      </xdr:blipFill>
      <xdr:spPr>
        <a:xfrm>
          <a:off x="647700" y="32748210"/>
          <a:ext cx="121920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87</xdr:row>
      <xdr:rowOff>108330</xdr:rowOff>
    </xdr:from>
    <xdr:to>
      <xdr:col>0</xdr:col>
      <xdr:colOff>1228725</xdr:colOff>
      <xdr:row>87</xdr:row>
      <xdr:rowOff>679493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25" r="7623"/>
        <a:stretch/>
      </xdr:blipFill>
      <xdr:spPr>
        <a:xfrm>
          <a:off x="57149" y="38417880"/>
          <a:ext cx="1171576" cy="571163"/>
        </a:xfrm>
        <a:prstGeom prst="rect">
          <a:avLst/>
        </a:prstGeom>
      </xdr:spPr>
    </xdr:pic>
    <xdr:clientData/>
  </xdr:twoCellAnchor>
  <xdr:twoCellAnchor editAs="oneCell">
    <xdr:from>
      <xdr:col>0</xdr:col>
      <xdr:colOff>589480</xdr:colOff>
      <xdr:row>82</xdr:row>
      <xdr:rowOff>137077</xdr:rowOff>
    </xdr:from>
    <xdr:to>
      <xdr:col>0</xdr:col>
      <xdr:colOff>1869640</xdr:colOff>
      <xdr:row>83</xdr:row>
      <xdr:rowOff>269408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480" y="3616062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278577</xdr:colOff>
      <xdr:row>144</xdr:row>
      <xdr:rowOff>298504</xdr:rowOff>
    </xdr:from>
    <xdr:to>
      <xdr:col>0</xdr:col>
      <xdr:colOff>1650177</xdr:colOff>
      <xdr:row>146</xdr:row>
      <xdr:rowOff>86502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77" y="70059604"/>
          <a:ext cx="1371600" cy="549998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 editAs="oneCell">
    <xdr:from>
      <xdr:col>0</xdr:col>
      <xdr:colOff>278230</xdr:colOff>
      <xdr:row>158</xdr:row>
      <xdr:rowOff>71738</xdr:rowOff>
    </xdr:from>
    <xdr:to>
      <xdr:col>0</xdr:col>
      <xdr:colOff>1649830</xdr:colOff>
      <xdr:row>159</xdr:row>
      <xdr:rowOff>288360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230" y="73080863"/>
          <a:ext cx="1371600" cy="549997"/>
        </a:xfrm>
        <a:prstGeom prst="rect">
          <a:avLst/>
        </a:prstGeom>
      </xdr:spPr>
    </xdr:pic>
    <xdr:clientData/>
  </xdr:twoCellAnchor>
  <xdr:twoCellAnchor editAs="oneCell">
    <xdr:from>
      <xdr:col>0</xdr:col>
      <xdr:colOff>398295</xdr:colOff>
      <xdr:row>199</xdr:row>
      <xdr:rowOff>164231</xdr:rowOff>
    </xdr:from>
    <xdr:to>
      <xdr:col>0</xdr:col>
      <xdr:colOff>1542601</xdr:colOff>
      <xdr:row>201</xdr:row>
      <xdr:rowOff>225191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295" y="95757131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464449</xdr:colOff>
      <xdr:row>190</xdr:row>
      <xdr:rowOff>27803</xdr:rowOff>
    </xdr:from>
    <xdr:to>
      <xdr:col>0</xdr:col>
      <xdr:colOff>1481610</xdr:colOff>
      <xdr:row>191</xdr:row>
      <xdr:rowOff>378323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449" y="88381703"/>
          <a:ext cx="1017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397469</xdr:colOff>
      <xdr:row>167</xdr:row>
      <xdr:rowOff>190226</xdr:rowOff>
    </xdr:from>
    <xdr:to>
      <xdr:col>0</xdr:col>
      <xdr:colOff>1541776</xdr:colOff>
      <xdr:row>169</xdr:row>
      <xdr:rowOff>251186</xdr:rowOff>
    </xdr:to>
    <xdr:pic>
      <xdr:nvPicPr>
        <xdr:cNvPr id="35" name="Picture 630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97469" y="78209501"/>
          <a:ext cx="1144307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401742</xdr:colOff>
      <xdr:row>175</xdr:row>
      <xdr:rowOff>349959</xdr:rowOff>
    </xdr:from>
    <xdr:to>
      <xdr:col>0</xdr:col>
      <xdr:colOff>1546048</xdr:colOff>
      <xdr:row>178</xdr:row>
      <xdr:rowOff>29919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742" y="81464859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60561</xdr:colOff>
      <xdr:row>37</xdr:row>
      <xdr:rowOff>312889</xdr:rowOff>
    </xdr:from>
    <xdr:to>
      <xdr:col>0</xdr:col>
      <xdr:colOff>1340721</xdr:colOff>
      <xdr:row>39</xdr:row>
      <xdr:rowOff>64220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0561" y="17600764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42</xdr:row>
      <xdr:rowOff>124354</xdr:rowOff>
    </xdr:from>
    <xdr:to>
      <xdr:col>0</xdr:col>
      <xdr:colOff>1337310</xdr:colOff>
      <xdr:row>43</xdr:row>
      <xdr:rowOff>300188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2"/>
        <a:stretch/>
      </xdr:blipFill>
      <xdr:spPr bwMode="auto">
        <a:xfrm>
          <a:off x="57150" y="19317229"/>
          <a:ext cx="1280160" cy="5568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762000</xdr:colOff>
      <xdr:row>78</xdr:row>
      <xdr:rowOff>105014</xdr:rowOff>
    </xdr:from>
    <xdr:to>
      <xdr:col>0</xdr:col>
      <xdr:colOff>1857375</xdr:colOff>
      <xdr:row>78</xdr:row>
      <xdr:rowOff>927974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1" r="14363"/>
        <a:stretch/>
      </xdr:blipFill>
      <xdr:spPr bwMode="auto">
        <a:xfrm>
          <a:off x="762000" y="32623364"/>
          <a:ext cx="1095375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573956</xdr:colOff>
      <xdr:row>114</xdr:row>
      <xdr:rowOff>154029</xdr:rowOff>
    </xdr:from>
    <xdr:to>
      <xdr:col>0</xdr:col>
      <xdr:colOff>1396916</xdr:colOff>
      <xdr:row>119</xdr:row>
      <xdr:rowOff>258003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19051" y="51077136"/>
          <a:ext cx="200897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593281</xdr:colOff>
      <xdr:row>107</xdr:row>
      <xdr:rowOff>43331</xdr:rowOff>
    </xdr:from>
    <xdr:to>
      <xdr:col>0</xdr:col>
      <xdr:colOff>1416241</xdr:colOff>
      <xdr:row>112</xdr:row>
      <xdr:rowOff>333528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21400" y="48063937"/>
          <a:ext cx="2052322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400192</xdr:colOff>
      <xdr:row>180</xdr:row>
      <xdr:rowOff>172987</xdr:rowOff>
    </xdr:from>
    <xdr:to>
      <xdr:col>0</xdr:col>
      <xdr:colOff>1544498</xdr:colOff>
      <xdr:row>182</xdr:row>
      <xdr:rowOff>233947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00192" y="83573887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586916</xdr:colOff>
      <xdr:row>30</xdr:row>
      <xdr:rowOff>296261</xdr:rowOff>
    </xdr:from>
    <xdr:to>
      <xdr:col>0</xdr:col>
      <xdr:colOff>1866900</xdr:colOff>
      <xdr:row>32</xdr:row>
      <xdr:rowOff>84259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680"/>
        <a:stretch/>
      </xdr:blipFill>
      <xdr:spPr>
        <a:xfrm>
          <a:off x="586916" y="14917136"/>
          <a:ext cx="1279984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33</xdr:row>
      <xdr:rowOff>73879</xdr:rowOff>
    </xdr:from>
    <xdr:to>
      <xdr:col>0</xdr:col>
      <xdr:colOff>1352021</xdr:colOff>
      <xdr:row>34</xdr:row>
      <xdr:rowOff>332959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80"/>
        <a:stretch/>
      </xdr:blipFill>
      <xdr:spPr>
        <a:xfrm>
          <a:off x="57150" y="15837754"/>
          <a:ext cx="1294871" cy="640080"/>
        </a:xfrm>
        <a:prstGeom prst="rect">
          <a:avLst/>
        </a:prstGeom>
      </xdr:spPr>
    </xdr:pic>
    <xdr:clientData/>
  </xdr:twoCellAnchor>
  <xdr:twoCellAnchor>
    <xdr:from>
      <xdr:col>0</xdr:col>
      <xdr:colOff>584259</xdr:colOff>
      <xdr:row>4</xdr:row>
      <xdr:rowOff>152831</xdr:rowOff>
    </xdr:from>
    <xdr:to>
      <xdr:col>0</xdr:col>
      <xdr:colOff>1864419</xdr:colOff>
      <xdr:row>5</xdr:row>
      <xdr:rowOff>285163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4259" y="1819706"/>
          <a:ext cx="1280160" cy="5133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12</xdr:row>
      <xdr:rowOff>317241</xdr:rowOff>
    </xdr:from>
    <xdr:to>
      <xdr:col>0</xdr:col>
      <xdr:colOff>1337310</xdr:colOff>
      <xdr:row>14</xdr:row>
      <xdr:rowOff>68573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7150" y="5794116"/>
          <a:ext cx="1280160" cy="5133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800100</xdr:colOff>
      <xdr:row>15</xdr:row>
      <xdr:rowOff>72321</xdr:rowOff>
    </xdr:from>
    <xdr:to>
      <xdr:col>0</xdr:col>
      <xdr:colOff>1876001</xdr:colOff>
      <xdr:row>16</xdr:row>
      <xdr:rowOff>331401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44" r="16054"/>
        <a:stretch/>
      </xdr:blipFill>
      <xdr:spPr bwMode="auto">
        <a:xfrm>
          <a:off x="800100" y="6692196"/>
          <a:ext cx="1075901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57148</xdr:colOff>
      <xdr:row>17</xdr:row>
      <xdr:rowOff>72845</xdr:rowOff>
    </xdr:from>
    <xdr:to>
      <xdr:col>0</xdr:col>
      <xdr:colOff>923925</xdr:colOff>
      <xdr:row>18</xdr:row>
      <xdr:rowOff>331925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59" r="23640"/>
        <a:stretch/>
      </xdr:blipFill>
      <xdr:spPr bwMode="auto">
        <a:xfrm>
          <a:off x="57148" y="7454720"/>
          <a:ext cx="866777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589232</xdr:colOff>
      <xdr:row>19</xdr:row>
      <xdr:rowOff>323566</xdr:rowOff>
    </xdr:from>
    <xdr:to>
      <xdr:col>0</xdr:col>
      <xdr:colOff>1869392</xdr:colOff>
      <xdr:row>21</xdr:row>
      <xdr:rowOff>74897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9232" y="8467441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57149</xdr:colOff>
      <xdr:row>22</xdr:row>
      <xdr:rowOff>74113</xdr:rowOff>
    </xdr:from>
    <xdr:to>
      <xdr:col>0</xdr:col>
      <xdr:colOff>1154429</xdr:colOff>
      <xdr:row>23</xdr:row>
      <xdr:rowOff>312753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18" r="14073"/>
        <a:stretch/>
      </xdr:blipFill>
      <xdr:spPr bwMode="auto">
        <a:xfrm>
          <a:off x="57149" y="9360988"/>
          <a:ext cx="1097280" cy="619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923925</xdr:colOff>
      <xdr:row>24</xdr:row>
      <xdr:rowOff>69870</xdr:rowOff>
    </xdr:from>
    <xdr:to>
      <xdr:col>0</xdr:col>
      <xdr:colOff>1857375</xdr:colOff>
      <xdr:row>25</xdr:row>
      <xdr:rowOff>328950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85" r="20638"/>
        <a:stretch/>
      </xdr:blipFill>
      <xdr:spPr bwMode="auto">
        <a:xfrm>
          <a:off x="923925" y="10118745"/>
          <a:ext cx="933450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58181</xdr:colOff>
      <xdr:row>122</xdr:row>
      <xdr:rowOff>305815</xdr:rowOff>
    </xdr:from>
    <xdr:to>
      <xdr:col>0</xdr:col>
      <xdr:colOff>1338341</xdr:colOff>
      <xdr:row>124</xdr:row>
      <xdr:rowOff>57146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181" y="63389890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498493</xdr:colOff>
      <xdr:row>120</xdr:row>
      <xdr:rowOff>114300</xdr:rowOff>
    </xdr:from>
    <xdr:to>
      <xdr:col>0</xdr:col>
      <xdr:colOff>1870093</xdr:colOff>
      <xdr:row>121</xdr:row>
      <xdr:rowOff>283298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98493" y="52330350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54500</xdr:colOff>
      <xdr:row>126</xdr:row>
      <xdr:rowOff>136267</xdr:rowOff>
    </xdr:from>
    <xdr:to>
      <xdr:col>0</xdr:col>
      <xdr:colOff>1334660</xdr:colOff>
      <xdr:row>126</xdr:row>
      <xdr:rowOff>649598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4500" y="65125342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588671</xdr:colOff>
      <xdr:row>127</xdr:row>
      <xdr:rowOff>136267</xdr:rowOff>
    </xdr:from>
    <xdr:to>
      <xdr:col>0</xdr:col>
      <xdr:colOff>1868831</xdr:colOff>
      <xdr:row>127</xdr:row>
      <xdr:rowOff>649598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8671" y="65887342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586404</xdr:colOff>
      <xdr:row>129</xdr:row>
      <xdr:rowOff>136265</xdr:rowOff>
    </xdr:from>
    <xdr:to>
      <xdr:col>0</xdr:col>
      <xdr:colOff>1866564</xdr:colOff>
      <xdr:row>129</xdr:row>
      <xdr:rowOff>649596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6404" y="67411340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463376</xdr:colOff>
      <xdr:row>170</xdr:row>
      <xdr:rowOff>323849</xdr:rowOff>
    </xdr:from>
    <xdr:to>
      <xdr:col>0</xdr:col>
      <xdr:colOff>1480537</xdr:colOff>
      <xdr:row>173</xdr:row>
      <xdr:rowOff>55244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63376" y="77476349"/>
          <a:ext cx="1017161" cy="731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399150</xdr:colOff>
      <xdr:row>184</xdr:row>
      <xdr:rowOff>163707</xdr:rowOff>
    </xdr:from>
    <xdr:to>
      <xdr:col>0</xdr:col>
      <xdr:colOff>1543456</xdr:colOff>
      <xdr:row>185</xdr:row>
      <xdr:rowOff>224667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99150" y="85088607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51512</xdr:colOff>
      <xdr:row>63</xdr:row>
      <xdr:rowOff>138117</xdr:rowOff>
    </xdr:from>
    <xdr:to>
      <xdr:col>0</xdr:col>
      <xdr:colOff>1331672</xdr:colOff>
      <xdr:row>63</xdr:row>
      <xdr:rowOff>651448</xdr:rowOff>
    </xdr:to>
    <xdr:pic>
      <xdr:nvPicPr>
        <xdr:cNvPr id="81" name="Picture 128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1512" y="28093992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591978</xdr:colOff>
      <xdr:row>64</xdr:row>
      <xdr:rowOff>145641</xdr:rowOff>
    </xdr:from>
    <xdr:to>
      <xdr:col>0</xdr:col>
      <xdr:colOff>1872138</xdr:colOff>
      <xdr:row>64</xdr:row>
      <xdr:rowOff>658972</xdr:rowOff>
    </xdr:to>
    <xdr:pic>
      <xdr:nvPicPr>
        <xdr:cNvPr id="82" name="Picture 129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91978" y="28863516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54703</xdr:colOff>
      <xdr:row>84</xdr:row>
      <xdr:rowOff>147224</xdr:rowOff>
    </xdr:from>
    <xdr:to>
      <xdr:col>0</xdr:col>
      <xdr:colOff>1334863</xdr:colOff>
      <xdr:row>84</xdr:row>
      <xdr:rowOff>660555</xdr:rowOff>
    </xdr:to>
    <xdr:pic>
      <xdr:nvPicPr>
        <xdr:cNvPr id="83" name="Picture 45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4703" y="36932774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583199</xdr:colOff>
      <xdr:row>85</xdr:row>
      <xdr:rowOff>144921</xdr:rowOff>
    </xdr:from>
    <xdr:to>
      <xdr:col>0</xdr:col>
      <xdr:colOff>1863359</xdr:colOff>
      <xdr:row>86</xdr:row>
      <xdr:rowOff>277252</xdr:rowOff>
    </xdr:to>
    <xdr:pic>
      <xdr:nvPicPr>
        <xdr:cNvPr id="84" name="Picture 46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3199" y="37692471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971550</xdr:colOff>
      <xdr:row>44</xdr:row>
      <xdr:rowOff>70141</xdr:rowOff>
    </xdr:from>
    <xdr:to>
      <xdr:col>0</xdr:col>
      <xdr:colOff>1847850</xdr:colOff>
      <xdr:row>44</xdr:row>
      <xdr:rowOff>710221</xdr:rowOff>
    </xdr:to>
    <xdr:pic>
      <xdr:nvPicPr>
        <xdr:cNvPr id="93" name="Picture 6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75" r="22428"/>
        <a:stretch/>
      </xdr:blipFill>
      <xdr:spPr bwMode="auto">
        <a:xfrm>
          <a:off x="971550" y="18501016"/>
          <a:ext cx="876300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579747</xdr:colOff>
      <xdr:row>88</xdr:row>
      <xdr:rowOff>136267</xdr:rowOff>
    </xdr:from>
    <xdr:to>
      <xdr:col>0</xdr:col>
      <xdr:colOff>1859907</xdr:colOff>
      <xdr:row>88</xdr:row>
      <xdr:rowOff>649598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747" y="3920781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89</xdr:row>
      <xdr:rowOff>95848</xdr:rowOff>
    </xdr:from>
    <xdr:to>
      <xdr:col>0</xdr:col>
      <xdr:colOff>1162050</xdr:colOff>
      <xdr:row>89</xdr:row>
      <xdr:rowOff>707767</xdr:rowOff>
    </xdr:to>
    <xdr:pic>
      <xdr:nvPicPr>
        <xdr:cNvPr id="95" name="Picture 48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11" r="12109"/>
        <a:stretch/>
      </xdr:blipFill>
      <xdr:spPr bwMode="auto">
        <a:xfrm>
          <a:off x="66674" y="39929398"/>
          <a:ext cx="1095376" cy="611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895349</xdr:colOff>
      <xdr:row>90</xdr:row>
      <xdr:rowOff>66354</xdr:rowOff>
    </xdr:from>
    <xdr:to>
      <xdr:col>0</xdr:col>
      <xdr:colOff>1857374</xdr:colOff>
      <xdr:row>90</xdr:row>
      <xdr:rowOff>706434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22" r="19611"/>
        <a:stretch/>
      </xdr:blipFill>
      <xdr:spPr>
        <a:xfrm>
          <a:off x="895349" y="40661904"/>
          <a:ext cx="9620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587684</xdr:colOff>
      <xdr:row>125</xdr:row>
      <xdr:rowOff>136267</xdr:rowOff>
    </xdr:from>
    <xdr:to>
      <xdr:col>0</xdr:col>
      <xdr:colOff>1867844</xdr:colOff>
      <xdr:row>125</xdr:row>
      <xdr:rowOff>649598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684" y="6436334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327726</xdr:colOff>
      <xdr:row>212</xdr:row>
      <xdr:rowOff>108059</xdr:rowOff>
    </xdr:from>
    <xdr:to>
      <xdr:col>0</xdr:col>
      <xdr:colOff>1599177</xdr:colOff>
      <xdr:row>214</xdr:row>
      <xdr:rowOff>260459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726" y="96748709"/>
          <a:ext cx="1271451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876300</xdr:colOff>
      <xdr:row>53</xdr:row>
      <xdr:rowOff>213835</xdr:rowOff>
    </xdr:from>
    <xdr:to>
      <xdr:col>0</xdr:col>
      <xdr:colOff>1790700</xdr:colOff>
      <xdr:row>55</xdr:row>
      <xdr:rowOff>183355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62" r="24814"/>
        <a:stretch/>
      </xdr:blipFill>
      <xdr:spPr>
        <a:xfrm>
          <a:off x="876300" y="25502710"/>
          <a:ext cx="91440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51259</xdr:colOff>
      <xdr:row>128</xdr:row>
      <xdr:rowOff>136265</xdr:rowOff>
    </xdr:from>
    <xdr:to>
      <xdr:col>0</xdr:col>
      <xdr:colOff>1331419</xdr:colOff>
      <xdr:row>128</xdr:row>
      <xdr:rowOff>649596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59" y="66649340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395305</xdr:colOff>
      <xdr:row>205</xdr:row>
      <xdr:rowOff>155749</xdr:rowOff>
    </xdr:from>
    <xdr:to>
      <xdr:col>0</xdr:col>
      <xdr:colOff>1539611</xdr:colOff>
      <xdr:row>207</xdr:row>
      <xdr:rowOff>216708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305" y="93367399"/>
          <a:ext cx="1144306" cy="822959"/>
        </a:xfrm>
        <a:prstGeom prst="rect">
          <a:avLst/>
        </a:prstGeom>
      </xdr:spPr>
    </xdr:pic>
    <xdr:clientData/>
  </xdr:twoCellAnchor>
  <xdr:twoCellAnchor editAs="oneCell">
    <xdr:from>
      <xdr:col>0</xdr:col>
      <xdr:colOff>45383</xdr:colOff>
      <xdr:row>0</xdr:row>
      <xdr:rowOff>72769</xdr:rowOff>
    </xdr:from>
    <xdr:to>
      <xdr:col>0</xdr:col>
      <xdr:colOff>1874183</xdr:colOff>
      <xdr:row>0</xdr:row>
      <xdr:rowOff>470333</xdr:rowOff>
    </xdr:to>
    <xdr:pic>
      <xdr:nvPicPr>
        <xdr:cNvPr id="99" name="Picture 98" descr="Untitled-3.jpg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5383" y="72769"/>
          <a:ext cx="1828800" cy="397564"/>
        </a:xfrm>
        <a:prstGeom prst="rect">
          <a:avLst/>
        </a:prstGeom>
      </xdr:spPr>
    </xdr:pic>
    <xdr:clientData/>
  </xdr:twoCellAnchor>
  <xdr:oneCellAnchor>
    <xdr:from>
      <xdr:col>1</xdr:col>
      <xdr:colOff>874649</xdr:colOff>
      <xdr:row>0</xdr:row>
      <xdr:rowOff>124364</xdr:rowOff>
    </xdr:from>
    <xdr:ext cx="184730" cy="937629"/>
    <xdr:sp macro="" textlink="">
      <xdr:nvSpPr>
        <xdr:cNvPr id="100" name="Rectangle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/>
      </xdr:nvSpPr>
      <xdr:spPr>
        <a:xfrm>
          <a:off x="3894074" y="124364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18000">
              <a:solidFill>
                <a:schemeClr val="accent2">
                  <a:satMod val="140000"/>
                </a:schemeClr>
              </a:solidFill>
              <a:prstDash val="solid"/>
              <a:miter lim="800000"/>
            </a:ln>
            <a:noFill/>
            <a:effectLst>
              <a:outerShdw blurRad="25500" dist="23000" dir="7020000" algn="tl">
                <a:srgbClr val="000000">
                  <a:alpha val="50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0</xdr:row>
      <xdr:rowOff>124364</xdr:rowOff>
    </xdr:from>
    <xdr:ext cx="184730" cy="937629"/>
    <xdr:sp macro="" textlink="">
      <xdr:nvSpPr>
        <xdr:cNvPr id="105" name="Rectangle 104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/>
      </xdr:nvSpPr>
      <xdr:spPr>
        <a:xfrm>
          <a:off x="3894074" y="124364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18000">
              <a:solidFill>
                <a:schemeClr val="accent2">
                  <a:satMod val="140000"/>
                </a:schemeClr>
              </a:solidFill>
              <a:prstDash val="solid"/>
              <a:miter lim="800000"/>
            </a:ln>
            <a:noFill/>
            <a:effectLst>
              <a:outerShdw blurRad="25500" dist="23000" dir="7020000" algn="tl">
                <a:srgbClr val="000000">
                  <a:alpha val="5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59210</xdr:colOff>
      <xdr:row>79</xdr:row>
      <xdr:rowOff>155317</xdr:rowOff>
    </xdr:from>
    <xdr:to>
      <xdr:col>0</xdr:col>
      <xdr:colOff>1339370</xdr:colOff>
      <xdr:row>79</xdr:row>
      <xdr:rowOff>668648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10" y="3366426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1133475</xdr:colOff>
      <xdr:row>80</xdr:row>
      <xdr:rowOff>113883</xdr:rowOff>
    </xdr:from>
    <xdr:to>
      <xdr:col>0</xdr:col>
      <xdr:colOff>1857375</xdr:colOff>
      <xdr:row>80</xdr:row>
      <xdr:rowOff>936843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69" r="24372"/>
        <a:stretch/>
      </xdr:blipFill>
      <xdr:spPr>
        <a:xfrm>
          <a:off x="1133475" y="34384833"/>
          <a:ext cx="723900" cy="822960"/>
        </a:xfrm>
        <a:prstGeom prst="rect">
          <a:avLst/>
        </a:prstGeom>
      </xdr:spPr>
    </xdr:pic>
    <xdr:clientData/>
  </xdr:twoCellAnchor>
  <xdr:oneCellAnchor>
    <xdr:from>
      <xdr:col>8</xdr:col>
      <xdr:colOff>228600</xdr:colOff>
      <xdr:row>47</xdr:row>
      <xdr:rowOff>695325</xdr:rowOff>
    </xdr:from>
    <xdr:ext cx="184731" cy="264560"/>
    <xdr:sp macro="" textlink="">
      <xdr:nvSpPr>
        <xdr:cNvPr id="90" name="TextBox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 txBox="1"/>
      </xdr:nvSpPr>
      <xdr:spPr>
        <a:xfrm>
          <a:off x="9086850" y="2369820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0</xdr:col>
      <xdr:colOff>990600</xdr:colOff>
      <xdr:row>222</xdr:row>
      <xdr:rowOff>74425</xdr:rowOff>
    </xdr:from>
    <xdr:to>
      <xdr:col>0</xdr:col>
      <xdr:colOff>1752600</xdr:colOff>
      <xdr:row>222</xdr:row>
      <xdr:rowOff>714505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4" r="24989"/>
        <a:stretch/>
      </xdr:blipFill>
      <xdr:spPr>
        <a:xfrm>
          <a:off x="990600" y="98810575"/>
          <a:ext cx="76200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</xdr:colOff>
      <xdr:row>65</xdr:row>
      <xdr:rowOff>174367</xdr:rowOff>
    </xdr:from>
    <xdr:to>
      <xdr:col>0</xdr:col>
      <xdr:colOff>1335405</xdr:colOff>
      <xdr:row>65</xdr:row>
      <xdr:rowOff>687698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" y="2813024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584674</xdr:colOff>
      <xdr:row>40</xdr:row>
      <xdr:rowOff>111353</xdr:rowOff>
    </xdr:from>
    <xdr:to>
      <xdr:col>0</xdr:col>
      <xdr:colOff>1864834</xdr:colOff>
      <xdr:row>41</xdr:row>
      <xdr:rowOff>269311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755"/>
        <a:stretch/>
      </xdr:blipFill>
      <xdr:spPr>
        <a:xfrm>
          <a:off x="584674" y="18542228"/>
          <a:ext cx="1280160" cy="53895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45</xdr:row>
      <xdr:rowOff>64832</xdr:rowOff>
    </xdr:from>
    <xdr:to>
      <xdr:col>0</xdr:col>
      <xdr:colOff>1053213</xdr:colOff>
      <xdr:row>46</xdr:row>
      <xdr:rowOff>323912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92" r="18505"/>
        <a:stretch/>
      </xdr:blipFill>
      <xdr:spPr>
        <a:xfrm>
          <a:off x="66675" y="19257707"/>
          <a:ext cx="986538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47</xdr:row>
      <xdr:rowOff>69274</xdr:rowOff>
    </xdr:from>
    <xdr:to>
      <xdr:col>0</xdr:col>
      <xdr:colOff>1857375</xdr:colOff>
      <xdr:row>47</xdr:row>
      <xdr:rowOff>709354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38" r="11686"/>
        <a:stretch/>
      </xdr:blipFill>
      <xdr:spPr>
        <a:xfrm>
          <a:off x="628650" y="20024149"/>
          <a:ext cx="12287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286150</xdr:colOff>
      <xdr:row>99</xdr:row>
      <xdr:rowOff>104774</xdr:rowOff>
    </xdr:from>
    <xdr:to>
      <xdr:col>0</xdr:col>
      <xdr:colOff>1657750</xdr:colOff>
      <xdr:row>100</xdr:row>
      <xdr:rowOff>302348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150" y="47015399"/>
          <a:ext cx="1371600" cy="549999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218</xdr:row>
      <xdr:rowOff>366801</xdr:rowOff>
    </xdr:from>
    <xdr:to>
      <xdr:col>0</xdr:col>
      <xdr:colOff>1749257</xdr:colOff>
      <xdr:row>221</xdr:row>
      <xdr:rowOff>46761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99293451"/>
          <a:ext cx="1568282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54703</xdr:colOff>
      <xdr:row>81</xdr:row>
      <xdr:rowOff>147223</xdr:rowOff>
    </xdr:from>
    <xdr:to>
      <xdr:col>0</xdr:col>
      <xdr:colOff>1334863</xdr:colOff>
      <xdr:row>81</xdr:row>
      <xdr:rowOff>660554</xdr:rowOff>
    </xdr:to>
    <xdr:pic>
      <xdr:nvPicPr>
        <xdr:cNvPr id="131" name="Picture 45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4703" y="35408773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399149</xdr:colOff>
      <xdr:row>187</xdr:row>
      <xdr:rowOff>354207</xdr:rowOff>
    </xdr:from>
    <xdr:to>
      <xdr:col>0</xdr:col>
      <xdr:colOff>1543455</xdr:colOff>
      <xdr:row>188</xdr:row>
      <xdr:rowOff>415167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99149" y="86803107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130</xdr:row>
      <xdr:rowOff>145792</xdr:rowOff>
    </xdr:from>
    <xdr:to>
      <xdr:col>0</xdr:col>
      <xdr:colOff>1337310</xdr:colOff>
      <xdr:row>130</xdr:row>
      <xdr:rowOff>659123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818286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131</xdr:row>
      <xdr:rowOff>145792</xdr:rowOff>
    </xdr:from>
    <xdr:to>
      <xdr:col>0</xdr:col>
      <xdr:colOff>1870710</xdr:colOff>
      <xdr:row>131</xdr:row>
      <xdr:rowOff>659123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6214401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132</xdr:row>
      <xdr:rowOff>62942</xdr:rowOff>
    </xdr:from>
    <xdr:to>
      <xdr:col>0</xdr:col>
      <xdr:colOff>1323975</xdr:colOff>
      <xdr:row>132</xdr:row>
      <xdr:rowOff>703022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38" r="9300"/>
        <a:stretch/>
      </xdr:blipFill>
      <xdr:spPr>
        <a:xfrm>
          <a:off x="57150" y="62823167"/>
          <a:ext cx="12668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133</xdr:row>
      <xdr:rowOff>140338</xdr:rowOff>
    </xdr:from>
    <xdr:to>
      <xdr:col>0</xdr:col>
      <xdr:colOff>1866900</xdr:colOff>
      <xdr:row>133</xdr:row>
      <xdr:rowOff>652141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63662563"/>
          <a:ext cx="1276350" cy="51180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134</xdr:row>
      <xdr:rowOff>122789</xdr:rowOff>
    </xdr:from>
    <xdr:to>
      <xdr:col>0</xdr:col>
      <xdr:colOff>1276350</xdr:colOff>
      <xdr:row>134</xdr:row>
      <xdr:rowOff>671429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3" r="6019"/>
        <a:stretch/>
      </xdr:blipFill>
      <xdr:spPr>
        <a:xfrm>
          <a:off x="57150" y="64407014"/>
          <a:ext cx="1219200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800100</xdr:colOff>
      <xdr:row>135</xdr:row>
      <xdr:rowOff>69590</xdr:rowOff>
    </xdr:from>
    <xdr:to>
      <xdr:col>0</xdr:col>
      <xdr:colOff>1863350</xdr:colOff>
      <xdr:row>135</xdr:row>
      <xdr:rowOff>709670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12" r="17279"/>
        <a:stretch/>
      </xdr:blipFill>
      <xdr:spPr>
        <a:xfrm>
          <a:off x="800100" y="65115815"/>
          <a:ext cx="10632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57148</xdr:colOff>
      <xdr:row>136</xdr:row>
      <xdr:rowOff>67750</xdr:rowOff>
    </xdr:from>
    <xdr:to>
      <xdr:col>0</xdr:col>
      <xdr:colOff>1114425</xdr:colOff>
      <xdr:row>136</xdr:row>
      <xdr:rowOff>707830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44" r="17221"/>
        <a:stretch/>
      </xdr:blipFill>
      <xdr:spPr>
        <a:xfrm>
          <a:off x="57148" y="65875975"/>
          <a:ext cx="1057277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657224</xdr:colOff>
      <xdr:row>137</xdr:row>
      <xdr:rowOff>107359</xdr:rowOff>
    </xdr:from>
    <xdr:to>
      <xdr:col>0</xdr:col>
      <xdr:colOff>1866899</xdr:colOff>
      <xdr:row>137</xdr:row>
      <xdr:rowOff>694025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64" r="8854"/>
        <a:stretch/>
      </xdr:blipFill>
      <xdr:spPr>
        <a:xfrm>
          <a:off x="657224" y="66677584"/>
          <a:ext cx="1209675" cy="58666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138</xdr:row>
      <xdr:rowOff>140178</xdr:rowOff>
    </xdr:from>
    <xdr:to>
      <xdr:col>0</xdr:col>
      <xdr:colOff>1285875</xdr:colOff>
      <xdr:row>138</xdr:row>
      <xdr:rowOff>688818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70" r="4625"/>
        <a:stretch/>
      </xdr:blipFill>
      <xdr:spPr>
        <a:xfrm>
          <a:off x="57150" y="67472403"/>
          <a:ext cx="1228725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781050</xdr:colOff>
      <xdr:row>139</xdr:row>
      <xdr:rowOff>136542</xdr:rowOff>
    </xdr:from>
    <xdr:to>
      <xdr:col>0</xdr:col>
      <xdr:colOff>1857375</xdr:colOff>
      <xdr:row>139</xdr:row>
      <xdr:rowOff>649873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85" r="7738"/>
        <a:stretch/>
      </xdr:blipFill>
      <xdr:spPr>
        <a:xfrm>
          <a:off x="781050" y="64925592"/>
          <a:ext cx="1076325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395043</xdr:colOff>
      <xdr:row>194</xdr:row>
      <xdr:rowOff>156533</xdr:rowOff>
    </xdr:from>
    <xdr:to>
      <xdr:col>0</xdr:col>
      <xdr:colOff>1539349</xdr:colOff>
      <xdr:row>196</xdr:row>
      <xdr:rowOff>217493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95043" y="87615083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590552</xdr:colOff>
      <xdr:row>7</xdr:row>
      <xdr:rowOff>142875</xdr:rowOff>
    </xdr:from>
    <xdr:to>
      <xdr:col>0</xdr:col>
      <xdr:colOff>1870712</xdr:colOff>
      <xdr:row>8</xdr:row>
      <xdr:rowOff>275207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2" y="3333750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9</xdr:row>
      <xdr:rowOff>133350</xdr:rowOff>
    </xdr:from>
    <xdr:to>
      <xdr:col>0</xdr:col>
      <xdr:colOff>1327787</xdr:colOff>
      <xdr:row>10</xdr:row>
      <xdr:rowOff>265682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7" y="4086225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762000</xdr:colOff>
      <xdr:row>11</xdr:row>
      <xdr:rowOff>95251</xdr:rowOff>
    </xdr:from>
    <xdr:to>
      <xdr:col>0</xdr:col>
      <xdr:colOff>1870712</xdr:colOff>
      <xdr:row>11</xdr:row>
      <xdr:rowOff>688540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8" r="13476"/>
        <a:stretch/>
      </xdr:blipFill>
      <xdr:spPr>
        <a:xfrm>
          <a:off x="762000" y="4810126"/>
          <a:ext cx="1108712" cy="59328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66677</xdr:colOff>
      <xdr:row>2</xdr:row>
      <xdr:rowOff>133349</xdr:rowOff>
    </xdr:from>
    <xdr:to>
      <xdr:col>0</xdr:col>
      <xdr:colOff>1346837</xdr:colOff>
      <xdr:row>3</xdr:row>
      <xdr:rowOff>265681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7" y="1038224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66677</xdr:colOff>
      <xdr:row>6</xdr:row>
      <xdr:rowOff>114301</xdr:rowOff>
    </xdr:from>
    <xdr:to>
      <xdr:col>0</xdr:col>
      <xdr:colOff>1438277</xdr:colOff>
      <xdr:row>6</xdr:row>
      <xdr:rowOff>664299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7" y="2543176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91</xdr:row>
      <xdr:rowOff>95253</xdr:rowOff>
    </xdr:from>
    <xdr:to>
      <xdr:col>0</xdr:col>
      <xdr:colOff>1346834</xdr:colOff>
      <xdr:row>91</xdr:row>
      <xdr:rowOff>691633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27" r="6798"/>
        <a:stretch/>
      </xdr:blipFill>
      <xdr:spPr>
        <a:xfrm>
          <a:off x="66674" y="41452803"/>
          <a:ext cx="1280160" cy="5963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223</xdr:row>
      <xdr:rowOff>61298</xdr:rowOff>
    </xdr:from>
    <xdr:to>
      <xdr:col>0</xdr:col>
      <xdr:colOff>815340</xdr:colOff>
      <xdr:row>224</xdr:row>
      <xdr:rowOff>332441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39" r="31326"/>
        <a:stretch/>
      </xdr:blipFill>
      <xdr:spPr>
        <a:xfrm>
          <a:off x="266700" y="99559448"/>
          <a:ext cx="548640" cy="652143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657224</xdr:colOff>
      <xdr:row>225</xdr:row>
      <xdr:rowOff>133350</xdr:rowOff>
    </xdr:from>
    <xdr:to>
      <xdr:col>0</xdr:col>
      <xdr:colOff>1860308</xdr:colOff>
      <xdr:row>225</xdr:row>
      <xdr:rowOff>681990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72" r="6897"/>
        <a:stretch/>
      </xdr:blipFill>
      <xdr:spPr>
        <a:xfrm>
          <a:off x="657224" y="100393500"/>
          <a:ext cx="1203084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140</xdr:row>
      <xdr:rowOff>66677</xdr:rowOff>
    </xdr:from>
    <xdr:to>
      <xdr:col>0</xdr:col>
      <xdr:colOff>1355945</xdr:colOff>
      <xdr:row>140</xdr:row>
      <xdr:rowOff>706757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49" t="23417" r="7087" b="21738"/>
        <a:stretch/>
      </xdr:blipFill>
      <xdr:spPr>
        <a:xfrm>
          <a:off x="57152" y="65617727"/>
          <a:ext cx="1298793" cy="64008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57148</xdr:colOff>
      <xdr:row>9</xdr:row>
      <xdr:rowOff>105783</xdr:rowOff>
    </xdr:from>
    <xdr:to>
      <xdr:col>0</xdr:col>
      <xdr:colOff>1337308</xdr:colOff>
      <xdr:row>9</xdr:row>
      <xdr:rowOff>655955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6" r="1"/>
        <a:stretch/>
      </xdr:blipFill>
      <xdr:spPr>
        <a:xfrm>
          <a:off x="57148" y="3677658"/>
          <a:ext cx="1280160" cy="550172"/>
        </a:xfrm>
        <a:prstGeom prst="rect">
          <a:avLst/>
        </a:prstGeom>
      </xdr:spPr>
    </xdr:pic>
    <xdr:clientData/>
  </xdr:twoCellAnchor>
  <xdr:twoCellAnchor editAs="oneCell">
    <xdr:from>
      <xdr:col>0</xdr:col>
      <xdr:colOff>590549</xdr:colOff>
      <xdr:row>10</xdr:row>
      <xdr:rowOff>127855</xdr:rowOff>
    </xdr:from>
    <xdr:to>
      <xdr:col>0</xdr:col>
      <xdr:colOff>1870709</xdr:colOff>
      <xdr:row>10</xdr:row>
      <xdr:rowOff>662674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018"/>
        <a:stretch/>
      </xdr:blipFill>
      <xdr:spPr>
        <a:xfrm>
          <a:off x="590549" y="4461730"/>
          <a:ext cx="1280160" cy="534819"/>
        </a:xfrm>
        <a:prstGeom prst="rect">
          <a:avLst/>
        </a:prstGeom>
      </xdr:spPr>
    </xdr:pic>
    <xdr:clientData/>
  </xdr:twoCellAnchor>
  <xdr:twoCellAnchor editAs="oneCell">
    <xdr:from>
      <xdr:col>0</xdr:col>
      <xdr:colOff>583516</xdr:colOff>
      <xdr:row>49</xdr:row>
      <xdr:rowOff>145791</xdr:rowOff>
    </xdr:from>
    <xdr:to>
      <xdr:col>0</xdr:col>
      <xdr:colOff>1863674</xdr:colOff>
      <xdr:row>49</xdr:row>
      <xdr:rowOff>659122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516" y="21586566"/>
          <a:ext cx="1280158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55246</xdr:colOff>
      <xdr:row>48</xdr:row>
      <xdr:rowOff>136266</xdr:rowOff>
    </xdr:from>
    <xdr:to>
      <xdr:col>0</xdr:col>
      <xdr:colOff>1335404</xdr:colOff>
      <xdr:row>48</xdr:row>
      <xdr:rowOff>649597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6" y="20815041"/>
          <a:ext cx="1280158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284605</xdr:colOff>
      <xdr:row>6</xdr:row>
      <xdr:rowOff>215061</xdr:rowOff>
    </xdr:from>
    <xdr:to>
      <xdr:col>0</xdr:col>
      <xdr:colOff>1656205</xdr:colOff>
      <xdr:row>8</xdr:row>
      <xdr:rowOff>117359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605" y="2415336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685798</xdr:colOff>
      <xdr:row>12</xdr:row>
      <xdr:rowOff>108220</xdr:rowOff>
    </xdr:from>
    <xdr:to>
      <xdr:col>0</xdr:col>
      <xdr:colOff>1847850</xdr:colOff>
      <xdr:row>12</xdr:row>
      <xdr:rowOff>676521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72" r="8334"/>
        <a:stretch/>
      </xdr:blipFill>
      <xdr:spPr>
        <a:xfrm>
          <a:off x="685798" y="5966095"/>
          <a:ext cx="1162052" cy="568301"/>
        </a:xfrm>
        <a:prstGeom prst="rect">
          <a:avLst/>
        </a:prstGeom>
      </xdr:spPr>
    </xdr:pic>
    <xdr:clientData/>
  </xdr:twoCellAnchor>
  <xdr:twoCellAnchor editAs="oneCell">
    <xdr:from>
      <xdr:col>0</xdr:col>
      <xdr:colOff>54463</xdr:colOff>
      <xdr:row>64</xdr:row>
      <xdr:rowOff>139514</xdr:rowOff>
    </xdr:from>
    <xdr:to>
      <xdr:col>0</xdr:col>
      <xdr:colOff>1334623</xdr:colOff>
      <xdr:row>64</xdr:row>
      <xdr:rowOff>652845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63" y="30724289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52895</xdr:colOff>
      <xdr:row>62</xdr:row>
      <xdr:rowOff>136266</xdr:rowOff>
    </xdr:from>
    <xdr:to>
      <xdr:col>0</xdr:col>
      <xdr:colOff>1333055</xdr:colOff>
      <xdr:row>62</xdr:row>
      <xdr:rowOff>649597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95" y="2919704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591164</xdr:colOff>
      <xdr:row>63</xdr:row>
      <xdr:rowOff>143348</xdr:rowOff>
    </xdr:from>
    <xdr:to>
      <xdr:col>0</xdr:col>
      <xdr:colOff>1871324</xdr:colOff>
      <xdr:row>63</xdr:row>
      <xdr:rowOff>656679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164" y="29966123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54599</xdr:colOff>
      <xdr:row>60</xdr:row>
      <xdr:rowOff>136267</xdr:rowOff>
    </xdr:from>
    <xdr:to>
      <xdr:col>0</xdr:col>
      <xdr:colOff>1334759</xdr:colOff>
      <xdr:row>60</xdr:row>
      <xdr:rowOff>649598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99" y="2767304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587961</xdr:colOff>
      <xdr:row>61</xdr:row>
      <xdr:rowOff>145952</xdr:rowOff>
    </xdr:from>
    <xdr:to>
      <xdr:col>0</xdr:col>
      <xdr:colOff>1868121</xdr:colOff>
      <xdr:row>61</xdr:row>
      <xdr:rowOff>659283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961" y="2844472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285920</xdr:colOff>
      <xdr:row>3</xdr:row>
      <xdr:rowOff>72327</xdr:rowOff>
    </xdr:from>
    <xdr:to>
      <xdr:col>0</xdr:col>
      <xdr:colOff>1657520</xdr:colOff>
      <xdr:row>4</xdr:row>
      <xdr:rowOff>298475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920" y="1301052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591009</xdr:colOff>
      <xdr:row>24</xdr:row>
      <xdr:rowOff>95251</xdr:rowOff>
    </xdr:from>
    <xdr:to>
      <xdr:col>0</xdr:col>
      <xdr:colOff>1871169</xdr:colOff>
      <xdr:row>24</xdr:row>
      <xdr:rowOff>403680</xdr:rowOff>
    </xdr:to>
    <xdr:pic>
      <xdr:nvPicPr>
        <xdr:cNvPr id="24" name="Picture 23" descr="AK-8737.jpg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25298" b="24107"/>
        <a:stretch>
          <a:fillRect/>
        </a:stretch>
      </xdr:blipFill>
      <xdr:spPr>
        <a:xfrm>
          <a:off x="591009" y="13496926"/>
          <a:ext cx="1280160" cy="308429"/>
        </a:xfrm>
        <a:prstGeom prst="rect">
          <a:avLst/>
        </a:prstGeom>
      </xdr:spPr>
    </xdr:pic>
    <xdr:clientData/>
  </xdr:twoCellAnchor>
  <xdr:twoCellAnchor editAs="oneCell">
    <xdr:from>
      <xdr:col>0</xdr:col>
      <xdr:colOff>59102</xdr:colOff>
      <xdr:row>23</xdr:row>
      <xdr:rowOff>114300</xdr:rowOff>
    </xdr:from>
    <xdr:to>
      <xdr:col>0</xdr:col>
      <xdr:colOff>1339262</xdr:colOff>
      <xdr:row>23</xdr:row>
      <xdr:rowOff>377371</xdr:rowOff>
    </xdr:to>
    <xdr:pic>
      <xdr:nvPicPr>
        <xdr:cNvPr id="25" name="Picture 24" descr="AK-8736.jpg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29761" b="27083"/>
        <a:stretch>
          <a:fillRect/>
        </a:stretch>
      </xdr:blipFill>
      <xdr:spPr>
        <a:xfrm>
          <a:off x="59102" y="13020675"/>
          <a:ext cx="1280160" cy="263071"/>
        </a:xfrm>
        <a:prstGeom prst="rect">
          <a:avLst/>
        </a:prstGeom>
      </xdr:spPr>
    </xdr:pic>
    <xdr:clientData/>
  </xdr:twoCellAnchor>
  <xdr:twoCellAnchor editAs="oneCell">
    <xdr:from>
      <xdr:col>0</xdr:col>
      <xdr:colOff>52954</xdr:colOff>
      <xdr:row>46</xdr:row>
      <xdr:rowOff>136266</xdr:rowOff>
    </xdr:from>
    <xdr:to>
      <xdr:col>0</xdr:col>
      <xdr:colOff>1333112</xdr:colOff>
      <xdr:row>46</xdr:row>
      <xdr:rowOff>649597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54" y="19291041"/>
          <a:ext cx="1280158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66052</xdr:colOff>
      <xdr:row>67</xdr:row>
      <xdr:rowOff>259511</xdr:rowOff>
    </xdr:from>
    <xdr:to>
      <xdr:col>0</xdr:col>
      <xdr:colOff>1437651</xdr:colOff>
      <xdr:row>69</xdr:row>
      <xdr:rowOff>104659</xdr:rowOff>
    </xdr:to>
    <xdr:pic>
      <xdr:nvPicPr>
        <xdr:cNvPr id="28" name="Picture 6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6052" y="32720711"/>
          <a:ext cx="1371599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568215</xdr:colOff>
      <xdr:row>44</xdr:row>
      <xdr:rowOff>517264</xdr:rowOff>
    </xdr:from>
    <xdr:to>
      <xdr:col>0</xdr:col>
      <xdr:colOff>1848373</xdr:colOff>
      <xdr:row>45</xdr:row>
      <xdr:rowOff>268595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215" y="18148039"/>
          <a:ext cx="1280158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673561</xdr:colOff>
      <xdr:row>16</xdr:row>
      <xdr:rowOff>155013</xdr:rowOff>
    </xdr:from>
    <xdr:to>
      <xdr:col>0</xdr:col>
      <xdr:colOff>1862281</xdr:colOff>
      <xdr:row>16</xdr:row>
      <xdr:rowOff>631678</xdr:rowOff>
    </xdr:to>
    <xdr:pic>
      <xdr:nvPicPr>
        <xdr:cNvPr id="35" name="Picture 11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3561" y="8927538"/>
          <a:ext cx="1188720" cy="476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58292</xdr:colOff>
      <xdr:row>58</xdr:row>
      <xdr:rowOff>148775</xdr:rowOff>
    </xdr:from>
    <xdr:to>
      <xdr:col>0</xdr:col>
      <xdr:colOff>1338452</xdr:colOff>
      <xdr:row>58</xdr:row>
      <xdr:rowOff>662106</xdr:rowOff>
    </xdr:to>
    <xdr:pic>
      <xdr:nvPicPr>
        <xdr:cNvPr id="59" name="Picture 2261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292" y="26161550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582344</xdr:colOff>
      <xdr:row>57</xdr:row>
      <xdr:rowOff>140725</xdr:rowOff>
    </xdr:from>
    <xdr:to>
      <xdr:col>0</xdr:col>
      <xdr:colOff>1862504</xdr:colOff>
      <xdr:row>57</xdr:row>
      <xdr:rowOff>654056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344" y="25391500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583261</xdr:colOff>
      <xdr:row>71</xdr:row>
      <xdr:rowOff>146395</xdr:rowOff>
    </xdr:from>
    <xdr:to>
      <xdr:col>0</xdr:col>
      <xdr:colOff>1863421</xdr:colOff>
      <xdr:row>71</xdr:row>
      <xdr:rowOff>659726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261" y="34017295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55788</xdr:colOff>
      <xdr:row>72</xdr:row>
      <xdr:rowOff>138303</xdr:rowOff>
    </xdr:from>
    <xdr:to>
      <xdr:col>0</xdr:col>
      <xdr:colOff>1335948</xdr:colOff>
      <xdr:row>72</xdr:row>
      <xdr:rowOff>651634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88" y="34771203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490796</xdr:colOff>
      <xdr:row>73</xdr:row>
      <xdr:rowOff>119456</xdr:rowOff>
    </xdr:from>
    <xdr:to>
      <xdr:col>0</xdr:col>
      <xdr:colOff>1862396</xdr:colOff>
      <xdr:row>73</xdr:row>
      <xdr:rowOff>669454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796" y="35514356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276223</xdr:colOff>
      <xdr:row>74</xdr:row>
      <xdr:rowOff>133800</xdr:rowOff>
    </xdr:from>
    <xdr:to>
      <xdr:col>0</xdr:col>
      <xdr:colOff>1647823</xdr:colOff>
      <xdr:row>74</xdr:row>
      <xdr:rowOff>683798</xdr:rowOff>
    </xdr:to>
    <xdr:pic>
      <xdr:nvPicPr>
        <xdr:cNvPr id="65" name="Picture 5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76223" y="36290700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252028</xdr:colOff>
      <xdr:row>75</xdr:row>
      <xdr:rowOff>44552</xdr:rowOff>
    </xdr:from>
    <xdr:to>
      <xdr:col>0</xdr:col>
      <xdr:colOff>1687224</xdr:colOff>
      <xdr:row>75</xdr:row>
      <xdr:rowOff>2239112</xdr:rowOff>
    </xdr:to>
    <xdr:pic>
      <xdr:nvPicPr>
        <xdr:cNvPr id="66" name="Picture 2274" descr="4BJHIBK3U4YEQU9[OA(F$4X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 bwMode="auto">
        <a:xfrm>
          <a:off x="252028" y="38801777"/>
          <a:ext cx="1435196" cy="2194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714376</xdr:colOff>
      <xdr:row>14</xdr:row>
      <xdr:rowOff>70986</xdr:rowOff>
    </xdr:from>
    <xdr:to>
      <xdr:col>0</xdr:col>
      <xdr:colOff>1857376</xdr:colOff>
      <xdr:row>14</xdr:row>
      <xdr:rowOff>711066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1" r="14074"/>
        <a:stretch/>
      </xdr:blipFill>
      <xdr:spPr>
        <a:xfrm>
          <a:off x="714376" y="7452861"/>
          <a:ext cx="114300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76</xdr:row>
      <xdr:rowOff>687488</xdr:rowOff>
    </xdr:from>
    <xdr:to>
      <xdr:col>0</xdr:col>
      <xdr:colOff>1314450</xdr:colOff>
      <xdr:row>78</xdr:row>
      <xdr:rowOff>85508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72" r="30035"/>
        <a:stretch>
          <a:fillRect/>
        </a:stretch>
      </xdr:blipFill>
      <xdr:spPr>
        <a:xfrm>
          <a:off x="628650" y="45350213"/>
          <a:ext cx="68580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291420</xdr:colOff>
      <xdr:row>52</xdr:row>
      <xdr:rowOff>102635</xdr:rowOff>
    </xdr:from>
    <xdr:to>
      <xdr:col>0</xdr:col>
      <xdr:colOff>1663019</xdr:colOff>
      <xdr:row>53</xdr:row>
      <xdr:rowOff>271633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420" y="23067410"/>
          <a:ext cx="1371599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589495</xdr:colOff>
      <xdr:row>36</xdr:row>
      <xdr:rowOff>66675</xdr:rowOff>
    </xdr:from>
    <xdr:to>
      <xdr:col>0</xdr:col>
      <xdr:colOff>1869655</xdr:colOff>
      <xdr:row>36</xdr:row>
      <xdr:rowOff>438604</xdr:rowOff>
    </xdr:to>
    <xdr:pic>
      <xdr:nvPicPr>
        <xdr:cNvPr id="44" name="Picture 43" descr="01.jpg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t="20833" b="18155"/>
        <a:stretch>
          <a:fillRect/>
        </a:stretch>
      </xdr:blipFill>
      <xdr:spPr>
        <a:xfrm>
          <a:off x="589495" y="14458950"/>
          <a:ext cx="1280160" cy="371929"/>
        </a:xfrm>
        <a:prstGeom prst="rect">
          <a:avLst/>
        </a:prstGeom>
      </xdr:spPr>
    </xdr:pic>
    <xdr:clientData/>
  </xdr:twoCellAnchor>
  <xdr:twoCellAnchor editAs="oneCell">
    <xdr:from>
      <xdr:col>0</xdr:col>
      <xdr:colOff>53817</xdr:colOff>
      <xdr:row>37</xdr:row>
      <xdr:rowOff>114301</xdr:rowOff>
    </xdr:from>
    <xdr:to>
      <xdr:col>0</xdr:col>
      <xdr:colOff>1333977</xdr:colOff>
      <xdr:row>37</xdr:row>
      <xdr:rowOff>386444</xdr:rowOff>
    </xdr:to>
    <xdr:pic>
      <xdr:nvPicPr>
        <xdr:cNvPr id="47" name="Picture 46" descr="04.jpg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t="26786" b="28571"/>
        <a:stretch>
          <a:fillRect/>
        </a:stretch>
      </xdr:blipFill>
      <xdr:spPr>
        <a:xfrm>
          <a:off x="53817" y="16182976"/>
          <a:ext cx="1280160" cy="272143"/>
        </a:xfrm>
        <a:prstGeom prst="rect">
          <a:avLst/>
        </a:prstGeom>
      </xdr:spPr>
    </xdr:pic>
    <xdr:clientData/>
  </xdr:twoCellAnchor>
  <xdr:twoCellAnchor editAs="oneCell">
    <xdr:from>
      <xdr:col>0</xdr:col>
      <xdr:colOff>575132</xdr:colOff>
      <xdr:row>38</xdr:row>
      <xdr:rowOff>85725</xdr:rowOff>
    </xdr:from>
    <xdr:to>
      <xdr:col>0</xdr:col>
      <xdr:colOff>1855292</xdr:colOff>
      <xdr:row>38</xdr:row>
      <xdr:rowOff>403225</xdr:rowOff>
    </xdr:to>
    <xdr:pic>
      <xdr:nvPicPr>
        <xdr:cNvPr id="56" name="Picture 55" descr="05.jpg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t="25297" b="22619"/>
        <a:stretch>
          <a:fillRect/>
        </a:stretch>
      </xdr:blipFill>
      <xdr:spPr>
        <a:xfrm>
          <a:off x="575132" y="15392400"/>
          <a:ext cx="1280160" cy="317500"/>
        </a:xfrm>
        <a:prstGeom prst="rect">
          <a:avLst/>
        </a:prstGeom>
      </xdr:spPr>
    </xdr:pic>
    <xdr:clientData/>
  </xdr:twoCellAnchor>
  <xdr:twoCellAnchor editAs="oneCell">
    <xdr:from>
      <xdr:col>0</xdr:col>
      <xdr:colOff>50672</xdr:colOff>
      <xdr:row>39</xdr:row>
      <xdr:rowOff>66676</xdr:rowOff>
    </xdr:from>
    <xdr:to>
      <xdr:col>0</xdr:col>
      <xdr:colOff>1330832</xdr:colOff>
      <xdr:row>39</xdr:row>
      <xdr:rowOff>429533</xdr:rowOff>
    </xdr:to>
    <xdr:pic>
      <xdr:nvPicPr>
        <xdr:cNvPr id="58" name="Picture 57" descr="06.jpg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t="23810" b="16666"/>
        <a:stretch>
          <a:fillRect/>
        </a:stretch>
      </xdr:blipFill>
      <xdr:spPr>
        <a:xfrm>
          <a:off x="50672" y="17125951"/>
          <a:ext cx="1280160" cy="362857"/>
        </a:xfrm>
        <a:prstGeom prst="rect">
          <a:avLst/>
        </a:prstGeom>
      </xdr:spPr>
    </xdr:pic>
    <xdr:clientData/>
  </xdr:twoCellAnchor>
  <xdr:twoCellAnchor editAs="oneCell">
    <xdr:from>
      <xdr:col>0</xdr:col>
      <xdr:colOff>51771</xdr:colOff>
      <xdr:row>35</xdr:row>
      <xdr:rowOff>95251</xdr:rowOff>
    </xdr:from>
    <xdr:to>
      <xdr:col>0</xdr:col>
      <xdr:colOff>1331931</xdr:colOff>
      <xdr:row>35</xdr:row>
      <xdr:rowOff>403680</xdr:rowOff>
    </xdr:to>
    <xdr:pic>
      <xdr:nvPicPr>
        <xdr:cNvPr id="68" name="Picture 67" descr="AK-348.jpg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t="25298" b="24107"/>
        <a:stretch>
          <a:fillRect/>
        </a:stretch>
      </xdr:blipFill>
      <xdr:spPr>
        <a:xfrm>
          <a:off x="51771" y="13992226"/>
          <a:ext cx="1280160" cy="308429"/>
        </a:xfrm>
        <a:prstGeom prst="rect">
          <a:avLst/>
        </a:prstGeom>
      </xdr:spPr>
    </xdr:pic>
    <xdr:clientData/>
  </xdr:twoCellAnchor>
  <xdr:twoCellAnchor editAs="oneCell">
    <xdr:from>
      <xdr:col>0</xdr:col>
      <xdr:colOff>371053</xdr:colOff>
      <xdr:row>80</xdr:row>
      <xdr:rowOff>181989</xdr:rowOff>
    </xdr:from>
    <xdr:to>
      <xdr:col>0</xdr:col>
      <xdr:colOff>1515359</xdr:colOff>
      <xdr:row>80</xdr:row>
      <xdr:rowOff>1004949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053" y="46940214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81</xdr:row>
      <xdr:rowOff>75146</xdr:rowOff>
    </xdr:from>
    <xdr:to>
      <xdr:col>0</xdr:col>
      <xdr:colOff>1638300</xdr:colOff>
      <xdr:row>81</xdr:row>
      <xdr:rowOff>1082122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47766821"/>
          <a:ext cx="1400175" cy="100697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41</xdr:row>
      <xdr:rowOff>349090</xdr:rowOff>
    </xdr:from>
    <xdr:to>
      <xdr:col>0</xdr:col>
      <xdr:colOff>923925</xdr:colOff>
      <xdr:row>43</xdr:row>
      <xdr:rowOff>112870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36" r="21234"/>
        <a:stretch/>
      </xdr:blipFill>
      <xdr:spPr>
        <a:xfrm>
          <a:off x="142875" y="17217865"/>
          <a:ext cx="7810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15</xdr:row>
      <xdr:rowOff>146143</xdr:rowOff>
    </xdr:from>
    <xdr:to>
      <xdr:col>0</xdr:col>
      <xdr:colOff>1337310</xdr:colOff>
      <xdr:row>15</xdr:row>
      <xdr:rowOff>659474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2" y="8290018"/>
          <a:ext cx="1280158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17</xdr:row>
      <xdr:rowOff>156307</xdr:rowOff>
    </xdr:from>
    <xdr:to>
      <xdr:col>0</xdr:col>
      <xdr:colOff>1281179</xdr:colOff>
      <xdr:row>17</xdr:row>
      <xdr:rowOff>669637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29"/>
        <a:stretch>
          <a:fillRect/>
        </a:stretch>
      </xdr:blipFill>
      <xdr:spPr>
        <a:xfrm>
          <a:off x="66675" y="9824182"/>
          <a:ext cx="1214504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667867</xdr:colOff>
      <xdr:row>18</xdr:row>
      <xdr:rowOff>164840</xdr:rowOff>
    </xdr:from>
    <xdr:to>
      <xdr:col>0</xdr:col>
      <xdr:colOff>1856587</xdr:colOff>
      <xdr:row>18</xdr:row>
      <xdr:rowOff>641505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867" y="10461365"/>
          <a:ext cx="1188720" cy="476665"/>
        </a:xfrm>
        <a:prstGeom prst="rect">
          <a:avLst/>
        </a:prstGeom>
      </xdr:spPr>
    </xdr:pic>
    <xdr:clientData/>
  </xdr:twoCellAnchor>
  <xdr:oneCellAnchor>
    <xdr:from>
      <xdr:col>3</xdr:col>
      <xdr:colOff>438467</xdr:colOff>
      <xdr:row>0</xdr:row>
      <xdr:rowOff>124364</xdr:rowOff>
    </xdr:from>
    <xdr:ext cx="184730" cy="937629"/>
    <xdr:sp macro="" textlink="">
      <xdr:nvSpPr>
        <xdr:cNvPr id="83" name="Rectangle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/>
      </xdr:nvSpPr>
      <xdr:spPr>
        <a:xfrm>
          <a:off x="5781992" y="124364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12700">
              <a:solidFill>
                <a:schemeClr val="tx2">
                  <a:satMod val="155000"/>
                </a:schemeClr>
              </a:solidFill>
              <a:prstDash val="solid"/>
            </a:ln>
            <a:solidFill>
              <a:schemeClr val="bg2">
                <a:tint val="85000"/>
                <a:satMod val="155000"/>
              </a:schemeClr>
            </a:solidFill>
            <a:effectLst>
              <a:outerShdw blurRad="41275" dist="20320" dir="1800000" algn="tl" rotWithShape="0">
                <a:srgbClr val="000000">
                  <a:alpha val="4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577651</xdr:colOff>
      <xdr:row>65</xdr:row>
      <xdr:rowOff>145791</xdr:rowOff>
    </xdr:from>
    <xdr:to>
      <xdr:col>0</xdr:col>
      <xdr:colOff>1857811</xdr:colOff>
      <xdr:row>65</xdr:row>
      <xdr:rowOff>659122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651" y="31492566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</xdr:row>
      <xdr:rowOff>145792</xdr:rowOff>
    </xdr:from>
    <xdr:to>
      <xdr:col>0</xdr:col>
      <xdr:colOff>1337310</xdr:colOff>
      <xdr:row>13</xdr:row>
      <xdr:rowOff>659123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676566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40</xdr:row>
      <xdr:rowOff>66675</xdr:rowOff>
    </xdr:from>
    <xdr:to>
      <xdr:col>0</xdr:col>
      <xdr:colOff>1861185</xdr:colOff>
      <xdr:row>40</xdr:row>
      <xdr:rowOff>429533</xdr:rowOff>
    </xdr:to>
    <xdr:pic>
      <xdr:nvPicPr>
        <xdr:cNvPr id="78" name="Picture 77" descr="AK-8746.jp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t="25298" b="15178"/>
        <a:stretch>
          <a:fillRect/>
        </a:stretch>
      </xdr:blipFill>
      <xdr:spPr>
        <a:xfrm>
          <a:off x="581025" y="16363950"/>
          <a:ext cx="1280160" cy="362858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581026</xdr:colOff>
      <xdr:row>47</xdr:row>
      <xdr:rowOff>136264</xdr:rowOff>
    </xdr:from>
    <xdr:to>
      <xdr:col>0</xdr:col>
      <xdr:colOff>1861184</xdr:colOff>
      <xdr:row>47</xdr:row>
      <xdr:rowOff>649595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026" y="20053039"/>
          <a:ext cx="1280158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56</xdr:row>
      <xdr:rowOff>145792</xdr:rowOff>
    </xdr:from>
    <xdr:to>
      <xdr:col>0</xdr:col>
      <xdr:colOff>1337310</xdr:colOff>
      <xdr:row>56</xdr:row>
      <xdr:rowOff>659123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463456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19</xdr:row>
      <xdr:rowOff>145790</xdr:rowOff>
    </xdr:from>
    <xdr:to>
      <xdr:col>0</xdr:col>
      <xdr:colOff>1356361</xdr:colOff>
      <xdr:row>20</xdr:row>
      <xdr:rowOff>278122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1204315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628649</xdr:colOff>
      <xdr:row>21</xdr:row>
      <xdr:rowOff>178382</xdr:rowOff>
    </xdr:from>
    <xdr:to>
      <xdr:col>0</xdr:col>
      <xdr:colOff>1304924</xdr:colOff>
      <xdr:row>22</xdr:row>
      <xdr:rowOff>429842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74" r="18426"/>
        <a:stretch/>
      </xdr:blipFill>
      <xdr:spPr>
        <a:xfrm>
          <a:off x="628649" y="11370257"/>
          <a:ext cx="67627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43305</xdr:colOff>
      <xdr:row>0</xdr:row>
      <xdr:rowOff>71808</xdr:rowOff>
    </xdr:from>
    <xdr:to>
      <xdr:col>0</xdr:col>
      <xdr:colOff>1872105</xdr:colOff>
      <xdr:row>0</xdr:row>
      <xdr:rowOff>469372</xdr:rowOff>
    </xdr:to>
    <xdr:pic>
      <xdr:nvPicPr>
        <xdr:cNvPr id="67" name="Picture 66" descr="Untitled-3.jpg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3305" y="71808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59</xdr:row>
      <xdr:rowOff>123829</xdr:rowOff>
    </xdr:from>
    <xdr:to>
      <xdr:col>0</xdr:col>
      <xdr:colOff>1863514</xdr:colOff>
      <xdr:row>59</xdr:row>
      <xdr:rowOff>672469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26898604"/>
          <a:ext cx="1368214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26</xdr:row>
      <xdr:rowOff>47627</xdr:rowOff>
    </xdr:from>
    <xdr:to>
      <xdr:col>0</xdr:col>
      <xdr:colOff>1470213</xdr:colOff>
      <xdr:row>28</xdr:row>
      <xdr:rowOff>62867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14439902"/>
          <a:ext cx="1013013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29</xdr:row>
      <xdr:rowOff>457203</xdr:rowOff>
    </xdr:from>
    <xdr:to>
      <xdr:col>0</xdr:col>
      <xdr:colOff>1459060</xdr:colOff>
      <xdr:row>32</xdr:row>
      <xdr:rowOff>68583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6" y="16335378"/>
          <a:ext cx="992334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581026</xdr:colOff>
      <xdr:row>33</xdr:row>
      <xdr:rowOff>142875</xdr:rowOff>
    </xdr:from>
    <xdr:to>
      <xdr:col>0</xdr:col>
      <xdr:colOff>1343199</xdr:colOff>
      <xdr:row>34</xdr:row>
      <xdr:rowOff>379095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026" y="18002250"/>
          <a:ext cx="762173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66673</xdr:colOff>
      <xdr:row>11</xdr:row>
      <xdr:rowOff>115308</xdr:rowOff>
    </xdr:from>
    <xdr:to>
      <xdr:col>0</xdr:col>
      <xdr:colOff>1346833</xdr:colOff>
      <xdr:row>11</xdr:row>
      <xdr:rowOff>665480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6" r="1"/>
        <a:stretch/>
      </xdr:blipFill>
      <xdr:spPr>
        <a:xfrm>
          <a:off x="66673" y="5211183"/>
          <a:ext cx="1280160" cy="55017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188871</xdr:colOff>
      <xdr:row>46</xdr:row>
      <xdr:rowOff>59638</xdr:rowOff>
    </xdr:from>
    <xdr:to>
      <xdr:col>0</xdr:col>
      <xdr:colOff>1785122</xdr:colOff>
      <xdr:row>47</xdr:row>
      <xdr:rowOff>328243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8208846" flipV="1">
          <a:off x="188871" y="15823513"/>
          <a:ext cx="1596251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181257</xdr:colOff>
      <xdr:row>19</xdr:row>
      <xdr:rowOff>72275</xdr:rowOff>
    </xdr:from>
    <xdr:to>
      <xdr:col>0</xdr:col>
      <xdr:colOff>1749539</xdr:colOff>
      <xdr:row>21</xdr:row>
      <xdr:rowOff>266585</xdr:rowOff>
    </xdr:to>
    <xdr:pic>
      <xdr:nvPicPr>
        <xdr:cNvPr id="27" name="Picture 3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257" y="6482600"/>
          <a:ext cx="1568282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394643</xdr:colOff>
      <xdr:row>137</xdr:row>
      <xdr:rowOff>104170</xdr:rowOff>
    </xdr:from>
    <xdr:to>
      <xdr:col>0</xdr:col>
      <xdr:colOff>1866900</xdr:colOff>
      <xdr:row>137</xdr:row>
      <xdr:rowOff>927130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123"/>
        <a:stretch>
          <a:fillRect/>
        </a:stretch>
      </xdr:blipFill>
      <xdr:spPr>
        <a:xfrm>
          <a:off x="394643" y="45033595"/>
          <a:ext cx="147225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48225</xdr:colOff>
      <xdr:row>138</xdr:row>
      <xdr:rowOff>256570</xdr:rowOff>
    </xdr:from>
    <xdr:to>
      <xdr:col>0</xdr:col>
      <xdr:colOff>1268000</xdr:colOff>
      <xdr:row>138</xdr:row>
      <xdr:rowOff>896650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25" y="47672020"/>
          <a:ext cx="12197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616216</xdr:colOff>
      <xdr:row>139</xdr:row>
      <xdr:rowOff>199421</xdr:rowOff>
    </xdr:from>
    <xdr:to>
      <xdr:col>0</xdr:col>
      <xdr:colOff>1835991</xdr:colOff>
      <xdr:row>139</xdr:row>
      <xdr:rowOff>839501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216" y="48605471"/>
          <a:ext cx="12197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64032</xdr:colOff>
      <xdr:row>140</xdr:row>
      <xdr:rowOff>237519</xdr:rowOff>
    </xdr:from>
    <xdr:to>
      <xdr:col>0</xdr:col>
      <xdr:colOff>1283807</xdr:colOff>
      <xdr:row>140</xdr:row>
      <xdr:rowOff>877599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32" y="49634169"/>
          <a:ext cx="12197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141</xdr:row>
      <xdr:rowOff>74061</xdr:rowOff>
    </xdr:from>
    <xdr:to>
      <xdr:col>0</xdr:col>
      <xdr:colOff>1224775</xdr:colOff>
      <xdr:row>141</xdr:row>
      <xdr:rowOff>714141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45"/>
        <a:stretch>
          <a:fillRect/>
        </a:stretch>
      </xdr:blipFill>
      <xdr:spPr>
        <a:xfrm>
          <a:off x="76200" y="48965886"/>
          <a:ext cx="11485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142</xdr:row>
      <xdr:rowOff>76822</xdr:rowOff>
    </xdr:from>
    <xdr:to>
      <xdr:col>0</xdr:col>
      <xdr:colOff>1847850</xdr:colOff>
      <xdr:row>142</xdr:row>
      <xdr:rowOff>716902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654"/>
        <a:stretch>
          <a:fillRect/>
        </a:stretch>
      </xdr:blipFill>
      <xdr:spPr>
        <a:xfrm>
          <a:off x="533400" y="49730647"/>
          <a:ext cx="13144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330612</xdr:colOff>
      <xdr:row>99</xdr:row>
      <xdr:rowOff>85725</xdr:rowOff>
    </xdr:from>
    <xdr:to>
      <xdr:col>0</xdr:col>
      <xdr:colOff>1610772</xdr:colOff>
      <xdr:row>99</xdr:row>
      <xdr:rowOff>695325</xdr:rowOff>
    </xdr:to>
    <xdr:pic>
      <xdr:nvPicPr>
        <xdr:cNvPr id="32" name="Picture 31" descr="AK-9629.jpg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0612" y="29898975"/>
          <a:ext cx="1280160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170974</xdr:colOff>
      <xdr:row>106</xdr:row>
      <xdr:rowOff>233337</xdr:rowOff>
    </xdr:from>
    <xdr:to>
      <xdr:col>0</xdr:col>
      <xdr:colOff>1767224</xdr:colOff>
      <xdr:row>108</xdr:row>
      <xdr:rowOff>187617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74" y="37723737"/>
          <a:ext cx="15962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177101</xdr:colOff>
      <xdr:row>102</xdr:row>
      <xdr:rowOff>185710</xdr:rowOff>
    </xdr:from>
    <xdr:to>
      <xdr:col>0</xdr:col>
      <xdr:colOff>1773351</xdr:colOff>
      <xdr:row>104</xdr:row>
      <xdr:rowOff>139990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101" y="36304510"/>
          <a:ext cx="15962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334810</xdr:colOff>
      <xdr:row>96</xdr:row>
      <xdr:rowOff>307716</xdr:rowOff>
    </xdr:from>
    <xdr:to>
      <xdr:col>0</xdr:col>
      <xdr:colOff>1614970</xdr:colOff>
      <xdr:row>98</xdr:row>
      <xdr:rowOff>59047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810" y="28977966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339200</xdr:colOff>
      <xdr:row>94</xdr:row>
      <xdr:rowOff>85725</xdr:rowOff>
    </xdr:from>
    <xdr:to>
      <xdr:col>0</xdr:col>
      <xdr:colOff>1619360</xdr:colOff>
      <xdr:row>95</xdr:row>
      <xdr:rowOff>314324</xdr:rowOff>
    </xdr:to>
    <xdr:pic>
      <xdr:nvPicPr>
        <xdr:cNvPr id="36" name="Picture 35" descr="Stanley-Tools-16-332-rw-146374-213253.jpg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39200" y="27993975"/>
          <a:ext cx="1280160" cy="609599"/>
        </a:xfrm>
        <a:prstGeom prst="rect">
          <a:avLst/>
        </a:prstGeom>
      </xdr:spPr>
    </xdr:pic>
    <xdr:clientData/>
  </xdr:twoCellAnchor>
  <xdr:twoCellAnchor editAs="oneCell">
    <xdr:from>
      <xdr:col>0</xdr:col>
      <xdr:colOff>329305</xdr:colOff>
      <xdr:row>110</xdr:row>
      <xdr:rowOff>93815</xdr:rowOff>
    </xdr:from>
    <xdr:to>
      <xdr:col>0</xdr:col>
      <xdr:colOff>1609465</xdr:colOff>
      <xdr:row>111</xdr:row>
      <xdr:rowOff>264246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305" y="38955815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131</xdr:row>
      <xdr:rowOff>177718</xdr:rowOff>
    </xdr:from>
    <xdr:to>
      <xdr:col>0</xdr:col>
      <xdr:colOff>1866900</xdr:colOff>
      <xdr:row>133</xdr:row>
      <xdr:rowOff>238678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075"/>
        <a:stretch>
          <a:fillRect/>
        </a:stretch>
      </xdr:blipFill>
      <xdr:spPr>
        <a:xfrm>
          <a:off x="409576" y="46431118"/>
          <a:ext cx="145732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330068</xdr:colOff>
      <xdr:row>82</xdr:row>
      <xdr:rowOff>267822</xdr:rowOff>
    </xdr:from>
    <xdr:to>
      <xdr:col>0</xdr:col>
      <xdr:colOff>1610228</xdr:colOff>
      <xdr:row>84</xdr:row>
      <xdr:rowOff>57253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068" y="2374694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327991</xdr:colOff>
      <xdr:row>114</xdr:row>
      <xdr:rowOff>94061</xdr:rowOff>
    </xdr:from>
    <xdr:to>
      <xdr:col>0</xdr:col>
      <xdr:colOff>1608151</xdr:colOff>
      <xdr:row>115</xdr:row>
      <xdr:rowOff>264492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991" y="4032766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332732</xdr:colOff>
      <xdr:row>126</xdr:row>
      <xdr:rowOff>88640</xdr:rowOff>
    </xdr:from>
    <xdr:to>
      <xdr:col>0</xdr:col>
      <xdr:colOff>1612892</xdr:colOff>
      <xdr:row>127</xdr:row>
      <xdr:rowOff>259071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732" y="44437040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333080</xdr:colOff>
      <xdr:row>118</xdr:row>
      <xdr:rowOff>88641</xdr:rowOff>
    </xdr:from>
    <xdr:to>
      <xdr:col>0</xdr:col>
      <xdr:colOff>1613240</xdr:colOff>
      <xdr:row>119</xdr:row>
      <xdr:rowOff>259072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80" y="4169384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134</xdr:row>
      <xdr:rowOff>183843</xdr:rowOff>
    </xdr:from>
    <xdr:to>
      <xdr:col>0</xdr:col>
      <xdr:colOff>1482558</xdr:colOff>
      <xdr:row>136</xdr:row>
      <xdr:rowOff>244803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10"/>
        <a:stretch>
          <a:fillRect/>
        </a:stretch>
      </xdr:blipFill>
      <xdr:spPr>
        <a:xfrm>
          <a:off x="57150" y="43970268"/>
          <a:ext cx="1425408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89</xdr:row>
      <xdr:rowOff>326762</xdr:rowOff>
    </xdr:from>
    <xdr:to>
      <xdr:col>0</xdr:col>
      <xdr:colOff>1604010</xdr:colOff>
      <xdr:row>91</xdr:row>
      <xdr:rowOff>78093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3105441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129</xdr:row>
      <xdr:rowOff>56260</xdr:rowOff>
    </xdr:from>
    <xdr:to>
      <xdr:col>0</xdr:col>
      <xdr:colOff>902970</xdr:colOff>
      <xdr:row>130</xdr:row>
      <xdr:rowOff>388882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49" r="15096"/>
        <a:stretch/>
      </xdr:blipFill>
      <xdr:spPr>
        <a:xfrm>
          <a:off x="171450" y="45433360"/>
          <a:ext cx="731520" cy="770772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143</xdr:row>
      <xdr:rowOff>98943</xdr:rowOff>
    </xdr:from>
    <xdr:to>
      <xdr:col>0</xdr:col>
      <xdr:colOff>1560194</xdr:colOff>
      <xdr:row>143</xdr:row>
      <xdr:rowOff>953845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35"/>
        <a:stretch>
          <a:fillRect/>
        </a:stretch>
      </xdr:blipFill>
      <xdr:spPr>
        <a:xfrm>
          <a:off x="628650" y="54124743"/>
          <a:ext cx="931544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657222</xdr:colOff>
      <xdr:row>144</xdr:row>
      <xdr:rowOff>93073</xdr:rowOff>
    </xdr:from>
    <xdr:to>
      <xdr:col>0</xdr:col>
      <xdr:colOff>1845942</xdr:colOff>
      <xdr:row>144</xdr:row>
      <xdr:rowOff>947974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2" y="51499498"/>
          <a:ext cx="1188720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52" name="Picture 51" descr="Untitled-3.jpg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238129</xdr:colOff>
      <xdr:row>72</xdr:row>
      <xdr:rowOff>342900</xdr:rowOff>
    </xdr:from>
    <xdr:to>
      <xdr:col>0</xdr:col>
      <xdr:colOff>1703055</xdr:colOff>
      <xdr:row>76</xdr:row>
      <xdr:rowOff>30480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9" y="19783425"/>
          <a:ext cx="1464926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77</xdr:row>
      <xdr:rowOff>219075</xdr:rowOff>
    </xdr:from>
    <xdr:to>
      <xdr:col>0</xdr:col>
      <xdr:colOff>1287780</xdr:colOff>
      <xdr:row>79</xdr:row>
      <xdr:rowOff>154305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7700" y="26774775"/>
          <a:ext cx="64008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61</xdr:row>
      <xdr:rowOff>114301</xdr:rowOff>
    </xdr:from>
    <xdr:to>
      <xdr:col>0</xdr:col>
      <xdr:colOff>1550670</xdr:colOff>
      <xdr:row>63</xdr:row>
      <xdr:rowOff>226251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20964526"/>
          <a:ext cx="1188720" cy="85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56388</xdr:colOff>
      <xdr:row>145</xdr:row>
      <xdr:rowOff>47625</xdr:rowOff>
    </xdr:from>
    <xdr:to>
      <xdr:col>0</xdr:col>
      <xdr:colOff>1245108</xdr:colOff>
      <xdr:row>145</xdr:row>
      <xdr:rowOff>542925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90" r="10551"/>
        <a:stretch/>
      </xdr:blipFill>
      <xdr:spPr>
        <a:xfrm rot="16200000">
          <a:off x="403098" y="54279165"/>
          <a:ext cx="495300" cy="1188720"/>
        </a:xfrm>
        <a:prstGeom prst="rect">
          <a:avLst/>
        </a:prstGeom>
      </xdr:spPr>
    </xdr:pic>
    <xdr:clientData/>
  </xdr:twoCellAnchor>
  <xdr:twoCellAnchor>
    <xdr:from>
      <xdr:col>0</xdr:col>
      <xdr:colOff>1571626</xdr:colOff>
      <xdr:row>147</xdr:row>
      <xdr:rowOff>142875</xdr:rowOff>
    </xdr:from>
    <xdr:to>
      <xdr:col>1</xdr:col>
      <xdr:colOff>752475</xdr:colOff>
      <xdr:row>148</xdr:row>
      <xdr:rowOff>361950</xdr:rowOff>
    </xdr:to>
    <xdr:sp macro="" textlink="">
      <xdr:nvSpPr>
        <xdr:cNvPr id="6" name="Explosion 1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/>
      </xdr:nvSpPr>
      <xdr:spPr>
        <a:xfrm>
          <a:off x="1571626" y="57292875"/>
          <a:ext cx="1095374" cy="790575"/>
        </a:xfrm>
        <a:prstGeom prst="irregularSeal1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600" b="1" cap="none" spc="0">
              <a:ln w="18000">
                <a:solidFill>
                  <a:schemeClr val="accent2">
                    <a:satMod val="140000"/>
                  </a:schemeClr>
                </a:solidFill>
                <a:prstDash val="solid"/>
                <a:miter lim="800000"/>
              </a:ln>
              <a:noFill/>
              <a:effectLst>
                <a:outerShdw blurRad="25500" dist="23000" dir="7020000" algn="tl">
                  <a:srgbClr val="000000">
                    <a:alpha val="50000"/>
                  </a:srgbClr>
                </a:outerShdw>
              </a:effectLst>
            </a:rPr>
            <a:t>Ne</a:t>
          </a:r>
          <a:r>
            <a:rPr lang="en-US" sz="1800" b="1" cap="none" spc="0">
              <a:ln w="18000">
                <a:solidFill>
                  <a:schemeClr val="accent2">
                    <a:satMod val="140000"/>
                  </a:schemeClr>
                </a:solidFill>
                <a:prstDash val="solid"/>
                <a:miter lim="800000"/>
              </a:ln>
              <a:noFill/>
              <a:effectLst>
                <a:outerShdw blurRad="25500" dist="23000" dir="7020000" algn="tl">
                  <a:srgbClr val="000000">
                    <a:alpha val="50000"/>
                  </a:srgbClr>
                </a:outerShdw>
              </a:effectLst>
            </a:rPr>
            <a:t>w</a:t>
          </a:r>
        </a:p>
      </xdr:txBody>
    </xdr:sp>
    <xdr:clientData/>
  </xdr:twoCellAnchor>
  <xdr:twoCellAnchor editAs="oneCell">
    <xdr:from>
      <xdr:col>0</xdr:col>
      <xdr:colOff>365204</xdr:colOff>
      <xdr:row>148</xdr:row>
      <xdr:rowOff>281735</xdr:rowOff>
    </xdr:from>
    <xdr:to>
      <xdr:col>0</xdr:col>
      <xdr:colOff>730964</xdr:colOff>
      <xdr:row>150</xdr:row>
      <xdr:rowOff>241377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V="1">
          <a:off x="92013" y="58276426"/>
          <a:ext cx="912142" cy="365760"/>
        </a:xfrm>
        <a:prstGeom prst="rect">
          <a:avLst/>
        </a:prstGeom>
      </xdr:spPr>
    </xdr:pic>
    <xdr:clientData/>
  </xdr:twoCellAnchor>
  <xdr:twoCellAnchor editAs="oneCell">
    <xdr:from>
      <xdr:col>0</xdr:col>
      <xdr:colOff>771525</xdr:colOff>
      <xdr:row>148</xdr:row>
      <xdr:rowOff>323849</xdr:rowOff>
    </xdr:from>
    <xdr:to>
      <xdr:col>0</xdr:col>
      <xdr:colOff>1594485</xdr:colOff>
      <xdr:row>150</xdr:row>
      <xdr:rowOff>194309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" y="58045349"/>
          <a:ext cx="82296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70</xdr:row>
      <xdr:rowOff>54605</xdr:rowOff>
    </xdr:from>
    <xdr:to>
      <xdr:col>0</xdr:col>
      <xdr:colOff>1419225</xdr:colOff>
      <xdr:row>71</xdr:row>
      <xdr:rowOff>340746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24105230"/>
          <a:ext cx="914400" cy="65761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122</xdr:row>
      <xdr:rowOff>85725</xdr:rowOff>
    </xdr:from>
    <xdr:to>
      <xdr:col>0</xdr:col>
      <xdr:colOff>1624422</xdr:colOff>
      <xdr:row>123</xdr:row>
      <xdr:rowOff>271981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43005375"/>
          <a:ext cx="1319622" cy="52915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146</xdr:row>
      <xdr:rowOff>219075</xdr:rowOff>
    </xdr:from>
    <xdr:to>
      <xdr:col>0</xdr:col>
      <xdr:colOff>1594186</xdr:colOff>
      <xdr:row>147</xdr:row>
      <xdr:rowOff>379095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09" t="19793" r="11718" b="20833"/>
        <a:stretch/>
      </xdr:blipFill>
      <xdr:spPr>
        <a:xfrm>
          <a:off x="342901" y="56797575"/>
          <a:ext cx="1251285" cy="73152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609600</xdr:colOff>
      <xdr:row>20</xdr:row>
      <xdr:rowOff>0</xdr:rowOff>
    </xdr:from>
    <xdr:to>
      <xdr:col>0</xdr:col>
      <xdr:colOff>609600</xdr:colOff>
      <xdr:row>21</xdr:row>
      <xdr:rowOff>1486</xdr:rowOff>
    </xdr:to>
    <xdr:pic>
      <xdr:nvPicPr>
        <xdr:cNvPr id="3" name="Picture 2" descr="AK-162.jp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6235692"/>
          <a:ext cx="1247775" cy="763486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20</xdr:row>
      <xdr:rowOff>0</xdr:rowOff>
    </xdr:from>
    <xdr:to>
      <xdr:col>0</xdr:col>
      <xdr:colOff>609600</xdr:colOff>
      <xdr:row>20</xdr:row>
      <xdr:rowOff>704850</xdr:rowOff>
    </xdr:to>
    <xdr:pic>
      <xdr:nvPicPr>
        <xdr:cNvPr id="29" name="Picture 1" descr="AK-337.jpg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9600" y="16906875"/>
          <a:ext cx="9810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676275</xdr:colOff>
      <xdr:row>20</xdr:row>
      <xdr:rowOff>0</xdr:rowOff>
    </xdr:from>
    <xdr:to>
      <xdr:col>0</xdr:col>
      <xdr:colOff>676275</xdr:colOff>
      <xdr:row>20</xdr:row>
      <xdr:rowOff>714375</xdr:rowOff>
    </xdr:to>
    <xdr:pic>
      <xdr:nvPicPr>
        <xdr:cNvPr id="36" name="Picture 11" descr="AK-340.jpg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76275" y="26289000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695325</xdr:colOff>
      <xdr:row>20</xdr:row>
      <xdr:rowOff>0</xdr:rowOff>
    </xdr:from>
    <xdr:to>
      <xdr:col>0</xdr:col>
      <xdr:colOff>695325</xdr:colOff>
      <xdr:row>20</xdr:row>
      <xdr:rowOff>685800</xdr:rowOff>
    </xdr:to>
    <xdr:pic>
      <xdr:nvPicPr>
        <xdr:cNvPr id="37" name="Picture 10" descr="AK-7021.jpg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95325" y="25488900"/>
          <a:ext cx="10953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609601</xdr:colOff>
      <xdr:row>20</xdr:row>
      <xdr:rowOff>0</xdr:rowOff>
    </xdr:from>
    <xdr:to>
      <xdr:col>0</xdr:col>
      <xdr:colOff>611507</xdr:colOff>
      <xdr:row>21</xdr:row>
      <xdr:rowOff>1230</xdr:rowOff>
    </xdr:to>
    <xdr:pic>
      <xdr:nvPicPr>
        <xdr:cNvPr id="39" name="Picture 38" descr="BS519826 (1).jpg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09601" y="35536545"/>
          <a:ext cx="1183006" cy="763230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20</xdr:row>
      <xdr:rowOff>0</xdr:rowOff>
    </xdr:from>
    <xdr:to>
      <xdr:col>0</xdr:col>
      <xdr:colOff>610425</xdr:colOff>
      <xdr:row>20</xdr:row>
      <xdr:rowOff>657669</xdr:rowOff>
    </xdr:to>
    <xdr:pic>
      <xdr:nvPicPr>
        <xdr:cNvPr id="40" name="Picture 39" descr="BS523403 (1).jpg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09600" y="39452550"/>
          <a:ext cx="1324800" cy="657669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628651</xdr:colOff>
      <xdr:row>20</xdr:row>
      <xdr:rowOff>0</xdr:rowOff>
    </xdr:from>
    <xdr:to>
      <xdr:col>0</xdr:col>
      <xdr:colOff>631790</xdr:colOff>
      <xdr:row>20</xdr:row>
      <xdr:rowOff>638618</xdr:rowOff>
    </xdr:to>
    <xdr:pic>
      <xdr:nvPicPr>
        <xdr:cNvPr id="41" name="Picture 40" descr="BS517877 (1).jpg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28651" y="40224075"/>
          <a:ext cx="1022314" cy="63861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666749</xdr:colOff>
      <xdr:row>20</xdr:row>
      <xdr:rowOff>0</xdr:rowOff>
    </xdr:from>
    <xdr:to>
      <xdr:col>0</xdr:col>
      <xdr:colOff>668115</xdr:colOff>
      <xdr:row>21</xdr:row>
      <xdr:rowOff>123833</xdr:rowOff>
    </xdr:to>
    <xdr:pic>
      <xdr:nvPicPr>
        <xdr:cNvPr id="42" name="Picture 41" descr="BS517303 (1).jpg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66749" y="40987972"/>
          <a:ext cx="998759" cy="883928"/>
        </a:xfrm>
        <a:prstGeom prst="rect">
          <a:avLst/>
        </a:prstGeom>
      </xdr:spPr>
    </xdr:pic>
    <xdr:clientData/>
  </xdr:twoCellAnchor>
  <xdr:twoCellAnchor editAs="oneCell">
    <xdr:from>
      <xdr:col>0</xdr:col>
      <xdr:colOff>657225</xdr:colOff>
      <xdr:row>20</xdr:row>
      <xdr:rowOff>0</xdr:rowOff>
    </xdr:from>
    <xdr:to>
      <xdr:col>0</xdr:col>
      <xdr:colOff>657225</xdr:colOff>
      <xdr:row>20</xdr:row>
      <xdr:rowOff>706185</xdr:rowOff>
    </xdr:to>
    <xdr:pic>
      <xdr:nvPicPr>
        <xdr:cNvPr id="47" name="Picture 46" descr="BS518133 (1).jpg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7225" y="15266147"/>
          <a:ext cx="923925" cy="706185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609603</xdr:colOff>
      <xdr:row>20</xdr:row>
      <xdr:rowOff>123215</xdr:rowOff>
    </xdr:from>
    <xdr:to>
      <xdr:col>0</xdr:col>
      <xdr:colOff>1866900</xdr:colOff>
      <xdr:row>20</xdr:row>
      <xdr:rowOff>671855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107"/>
        <a:stretch>
          <a:fillRect/>
        </a:stretch>
      </xdr:blipFill>
      <xdr:spPr>
        <a:xfrm>
          <a:off x="609603" y="10934090"/>
          <a:ext cx="1257297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680561</xdr:colOff>
      <xdr:row>3</xdr:row>
      <xdr:rowOff>149470</xdr:rowOff>
    </xdr:from>
    <xdr:to>
      <xdr:col>0</xdr:col>
      <xdr:colOff>1869281</xdr:colOff>
      <xdr:row>3</xdr:row>
      <xdr:rowOff>626134</xdr:rowOff>
    </xdr:to>
    <xdr:pic>
      <xdr:nvPicPr>
        <xdr:cNvPr id="56" name="Picture 6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80561" y="1816345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56674</xdr:colOff>
      <xdr:row>4</xdr:row>
      <xdr:rowOff>158996</xdr:rowOff>
    </xdr:from>
    <xdr:to>
      <xdr:col>0</xdr:col>
      <xdr:colOff>1245394</xdr:colOff>
      <xdr:row>4</xdr:row>
      <xdr:rowOff>635660</xdr:rowOff>
    </xdr:to>
    <xdr:pic>
      <xdr:nvPicPr>
        <xdr:cNvPr id="57" name="Picture 7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6674" y="2587871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676275</xdr:colOff>
      <xdr:row>5</xdr:row>
      <xdr:rowOff>149471</xdr:rowOff>
    </xdr:from>
    <xdr:to>
      <xdr:col>0</xdr:col>
      <xdr:colOff>1864995</xdr:colOff>
      <xdr:row>5</xdr:row>
      <xdr:rowOff>626135</xdr:rowOff>
    </xdr:to>
    <xdr:pic>
      <xdr:nvPicPr>
        <xdr:cNvPr id="58" name="Picture 8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6275" y="3340346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58579</xdr:colOff>
      <xdr:row>6</xdr:row>
      <xdr:rowOff>149469</xdr:rowOff>
    </xdr:from>
    <xdr:to>
      <xdr:col>0</xdr:col>
      <xdr:colOff>1247299</xdr:colOff>
      <xdr:row>6</xdr:row>
      <xdr:rowOff>626133</xdr:rowOff>
    </xdr:to>
    <xdr:pic>
      <xdr:nvPicPr>
        <xdr:cNvPr id="59" name="Picture 9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579" y="4102344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19</xdr:row>
      <xdr:rowOff>68985</xdr:rowOff>
    </xdr:from>
    <xdr:to>
      <xdr:col>0</xdr:col>
      <xdr:colOff>1320024</xdr:colOff>
      <xdr:row>19</xdr:row>
      <xdr:rowOff>709065</xdr:rowOff>
    </xdr:to>
    <xdr:pic>
      <xdr:nvPicPr>
        <xdr:cNvPr id="61" name="Picture 11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85"/>
        <a:stretch>
          <a:fillRect/>
        </a:stretch>
      </xdr:blipFill>
      <xdr:spPr bwMode="auto">
        <a:xfrm>
          <a:off x="57150" y="10117860"/>
          <a:ext cx="1262874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21</xdr:row>
      <xdr:rowOff>97400</xdr:rowOff>
    </xdr:from>
    <xdr:to>
      <xdr:col>0</xdr:col>
      <xdr:colOff>1339215</xdr:colOff>
      <xdr:row>21</xdr:row>
      <xdr:rowOff>684065</xdr:rowOff>
    </xdr:to>
    <xdr:pic>
      <xdr:nvPicPr>
        <xdr:cNvPr id="62" name="Picture 10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70"/>
        <a:stretch>
          <a:fillRect/>
        </a:stretch>
      </xdr:blipFill>
      <xdr:spPr bwMode="auto">
        <a:xfrm>
          <a:off x="57150" y="11670275"/>
          <a:ext cx="1282065" cy="586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576163</xdr:colOff>
      <xdr:row>54</xdr:row>
      <xdr:rowOff>333375</xdr:rowOff>
    </xdr:from>
    <xdr:to>
      <xdr:col>0</xdr:col>
      <xdr:colOff>1856323</xdr:colOff>
      <xdr:row>55</xdr:row>
      <xdr:rowOff>173718</xdr:rowOff>
    </xdr:to>
    <xdr:pic>
      <xdr:nvPicPr>
        <xdr:cNvPr id="67" name="Picture 14" descr="AK-9059.jpg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t="26786" b="18155"/>
        <a:stretch>
          <a:fillRect/>
        </a:stretch>
      </xdr:blipFill>
      <xdr:spPr bwMode="auto">
        <a:xfrm>
          <a:off x="576163" y="29822775"/>
          <a:ext cx="1280160" cy="335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2</xdr:row>
      <xdr:rowOff>145776</xdr:rowOff>
    </xdr:from>
    <xdr:to>
      <xdr:col>0</xdr:col>
      <xdr:colOff>1245870</xdr:colOff>
      <xdr:row>2</xdr:row>
      <xdr:rowOff>622441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050651"/>
          <a:ext cx="1188720" cy="476665"/>
        </a:xfrm>
        <a:prstGeom prst="rect">
          <a:avLst/>
        </a:prstGeom>
      </xdr:spPr>
    </xdr:pic>
    <xdr:clientData/>
  </xdr:twoCellAnchor>
  <xdr:twoCellAnchor editAs="oneCell">
    <xdr:from>
      <xdr:col>0</xdr:col>
      <xdr:colOff>1114425</xdr:colOff>
      <xdr:row>66</xdr:row>
      <xdr:rowOff>75131</xdr:rowOff>
    </xdr:from>
    <xdr:to>
      <xdr:col>0</xdr:col>
      <xdr:colOff>1857375</xdr:colOff>
      <xdr:row>66</xdr:row>
      <xdr:rowOff>930033</xdr:rowOff>
    </xdr:to>
    <xdr:pic>
      <xdr:nvPicPr>
        <xdr:cNvPr id="45" name="Picture 23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40" r="12660"/>
        <a:stretch/>
      </xdr:blipFill>
      <xdr:spPr bwMode="auto">
        <a:xfrm>
          <a:off x="1114425" y="36774956"/>
          <a:ext cx="742950" cy="854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58490</xdr:colOff>
      <xdr:row>67</xdr:row>
      <xdr:rowOff>119615</xdr:rowOff>
    </xdr:from>
    <xdr:to>
      <xdr:col>0</xdr:col>
      <xdr:colOff>1155770</xdr:colOff>
      <xdr:row>67</xdr:row>
      <xdr:rowOff>908754</xdr:rowOff>
    </xdr:to>
    <xdr:pic>
      <xdr:nvPicPr>
        <xdr:cNvPr id="46" name="Picture 22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8490" y="37810040"/>
          <a:ext cx="1097280" cy="789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65</xdr:row>
      <xdr:rowOff>86974</xdr:rowOff>
    </xdr:from>
    <xdr:to>
      <xdr:col>0</xdr:col>
      <xdr:colOff>1074419</xdr:colOff>
      <xdr:row>65</xdr:row>
      <xdr:rowOff>941875</xdr:rowOff>
    </xdr:to>
    <xdr:pic>
      <xdr:nvPicPr>
        <xdr:cNvPr id="72" name="Picture 2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6"/>
        <a:stretch>
          <a:fillRect/>
        </a:stretch>
      </xdr:blipFill>
      <xdr:spPr bwMode="auto">
        <a:xfrm>
          <a:off x="152400" y="36158149"/>
          <a:ext cx="922019" cy="8549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396628</xdr:colOff>
      <xdr:row>74</xdr:row>
      <xdr:rowOff>99421</xdr:rowOff>
    </xdr:from>
    <xdr:to>
      <xdr:col>0</xdr:col>
      <xdr:colOff>1540934</xdr:colOff>
      <xdr:row>74</xdr:row>
      <xdr:rowOff>922381</xdr:rowOff>
    </xdr:to>
    <xdr:pic>
      <xdr:nvPicPr>
        <xdr:cNvPr id="73" name="Picture 18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96628" y="45085996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1123950</xdr:colOff>
      <xdr:row>68</xdr:row>
      <xdr:rowOff>69344</xdr:rowOff>
    </xdr:from>
    <xdr:to>
      <xdr:col>0</xdr:col>
      <xdr:colOff>1857375</xdr:colOff>
      <xdr:row>68</xdr:row>
      <xdr:rowOff>924245</xdr:rowOff>
    </xdr:to>
    <xdr:pic>
      <xdr:nvPicPr>
        <xdr:cNvPr id="74" name="Picture 24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6" r="13945"/>
        <a:stretch/>
      </xdr:blipFill>
      <xdr:spPr bwMode="auto">
        <a:xfrm>
          <a:off x="1123950" y="38750369"/>
          <a:ext cx="733425" cy="8549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333375</xdr:colOff>
      <xdr:row>30</xdr:row>
      <xdr:rowOff>134164</xdr:rowOff>
    </xdr:from>
    <xdr:to>
      <xdr:col>0</xdr:col>
      <xdr:colOff>1613535</xdr:colOff>
      <xdr:row>31</xdr:row>
      <xdr:rowOff>266495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17879239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23</xdr:row>
      <xdr:rowOff>349550</xdr:rowOff>
    </xdr:from>
    <xdr:to>
      <xdr:col>0</xdr:col>
      <xdr:colOff>1544356</xdr:colOff>
      <xdr:row>26</xdr:row>
      <xdr:rowOff>29510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" y="14589425"/>
          <a:ext cx="114430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396630</xdr:colOff>
      <xdr:row>28</xdr:row>
      <xdr:rowOff>93333</xdr:rowOff>
    </xdr:from>
    <xdr:to>
      <xdr:col>0</xdr:col>
      <xdr:colOff>1540936</xdr:colOff>
      <xdr:row>28</xdr:row>
      <xdr:rowOff>916293</xdr:rowOff>
    </xdr:to>
    <xdr:pic>
      <xdr:nvPicPr>
        <xdr:cNvPr id="75" name="Picture 121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96630" y="16466808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17</xdr:row>
      <xdr:rowOff>67040</xdr:rowOff>
    </xdr:from>
    <xdr:to>
      <xdr:col>0</xdr:col>
      <xdr:colOff>1405752</xdr:colOff>
      <xdr:row>17</xdr:row>
      <xdr:rowOff>707120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18"/>
        <a:stretch>
          <a:fillRect/>
        </a:stretch>
      </xdr:blipFill>
      <xdr:spPr>
        <a:xfrm>
          <a:off x="47625" y="8591915"/>
          <a:ext cx="1358127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57588</xdr:colOff>
      <xdr:row>56</xdr:row>
      <xdr:rowOff>95250</xdr:rowOff>
    </xdr:from>
    <xdr:to>
      <xdr:col>0</xdr:col>
      <xdr:colOff>1337748</xdr:colOff>
      <xdr:row>56</xdr:row>
      <xdr:rowOff>412750</xdr:rowOff>
    </xdr:to>
    <xdr:pic>
      <xdr:nvPicPr>
        <xdr:cNvPr id="78" name="Picture 77" descr="AK-9061.jpg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t="26786" b="21131"/>
        <a:stretch>
          <a:fillRect/>
        </a:stretch>
      </xdr:blipFill>
      <xdr:spPr>
        <a:xfrm>
          <a:off x="57588" y="30575250"/>
          <a:ext cx="1280160" cy="3175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57</xdr:row>
      <xdr:rowOff>67696</xdr:rowOff>
    </xdr:from>
    <xdr:to>
      <xdr:col>0</xdr:col>
      <xdr:colOff>1344170</xdr:colOff>
      <xdr:row>57</xdr:row>
      <xdr:rowOff>707776</xdr:rowOff>
    </xdr:to>
    <xdr:pic>
      <xdr:nvPicPr>
        <xdr:cNvPr id="80" name="Picture 79" descr="AK-9063.jpg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4960"/>
        <a:stretch>
          <a:fillRect/>
        </a:stretch>
      </xdr:blipFill>
      <xdr:spPr>
        <a:xfrm>
          <a:off x="66675" y="35424496"/>
          <a:ext cx="127749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542060</xdr:colOff>
      <xdr:row>16</xdr:row>
      <xdr:rowOff>67448</xdr:rowOff>
    </xdr:from>
    <xdr:to>
      <xdr:col>0</xdr:col>
      <xdr:colOff>1866900</xdr:colOff>
      <xdr:row>16</xdr:row>
      <xdr:rowOff>707528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003"/>
        <a:stretch>
          <a:fillRect/>
        </a:stretch>
      </xdr:blipFill>
      <xdr:spPr>
        <a:xfrm>
          <a:off x="542060" y="7830323"/>
          <a:ext cx="132484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582689</xdr:colOff>
      <xdr:row>58</xdr:row>
      <xdr:rowOff>85725</xdr:rowOff>
    </xdr:from>
    <xdr:to>
      <xdr:col>0</xdr:col>
      <xdr:colOff>1862849</xdr:colOff>
      <xdr:row>59</xdr:row>
      <xdr:rowOff>314325</xdr:rowOff>
    </xdr:to>
    <xdr:pic>
      <xdr:nvPicPr>
        <xdr:cNvPr id="48" name="Picture 47" descr="16.jpg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82689" y="36204525"/>
          <a:ext cx="1280160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177717</xdr:colOff>
      <xdr:row>34</xdr:row>
      <xdr:rowOff>256825</xdr:rowOff>
    </xdr:from>
    <xdr:to>
      <xdr:col>0</xdr:col>
      <xdr:colOff>1773968</xdr:colOff>
      <xdr:row>36</xdr:row>
      <xdr:rowOff>134905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717" y="19525900"/>
          <a:ext cx="1596251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102395</xdr:colOff>
      <xdr:row>49</xdr:row>
      <xdr:rowOff>79194</xdr:rowOff>
    </xdr:from>
    <xdr:to>
      <xdr:col>0</xdr:col>
      <xdr:colOff>797720</xdr:colOff>
      <xdr:row>49</xdr:row>
      <xdr:rowOff>934095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31" r="22275"/>
        <a:stretch/>
      </xdr:blipFill>
      <xdr:spPr>
        <a:xfrm>
          <a:off x="102395" y="24615594"/>
          <a:ext cx="695325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1162050</xdr:colOff>
      <xdr:row>50</xdr:row>
      <xdr:rowOff>83140</xdr:rowOff>
    </xdr:from>
    <xdr:to>
      <xdr:col>0</xdr:col>
      <xdr:colOff>1724026</xdr:colOff>
      <xdr:row>50</xdr:row>
      <xdr:rowOff>938041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9" r="26235"/>
        <a:stretch/>
      </xdr:blipFill>
      <xdr:spPr>
        <a:xfrm>
          <a:off x="1162050" y="25610140"/>
          <a:ext cx="561976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59529</xdr:colOff>
      <xdr:row>51</xdr:row>
      <xdr:rowOff>83370</xdr:rowOff>
    </xdr:from>
    <xdr:to>
      <xdr:col>0</xdr:col>
      <xdr:colOff>792954</xdr:colOff>
      <xdr:row>51</xdr:row>
      <xdr:rowOff>938271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r="20673"/>
        <a:stretch/>
      </xdr:blipFill>
      <xdr:spPr>
        <a:xfrm>
          <a:off x="59529" y="26600970"/>
          <a:ext cx="733425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53</xdr:row>
      <xdr:rowOff>74171</xdr:rowOff>
    </xdr:from>
    <xdr:to>
      <xdr:col>0</xdr:col>
      <xdr:colOff>810943</xdr:colOff>
      <xdr:row>53</xdr:row>
      <xdr:rowOff>929071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40" r="15465"/>
        <a:stretch/>
      </xdr:blipFill>
      <xdr:spPr>
        <a:xfrm>
          <a:off x="180975" y="28572971"/>
          <a:ext cx="629968" cy="85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53779</xdr:colOff>
      <xdr:row>60</xdr:row>
      <xdr:rowOff>123825</xdr:rowOff>
    </xdr:from>
    <xdr:to>
      <xdr:col>0</xdr:col>
      <xdr:colOff>1333939</xdr:colOff>
      <xdr:row>60</xdr:row>
      <xdr:rowOff>414111</xdr:rowOff>
    </xdr:to>
    <xdr:pic>
      <xdr:nvPicPr>
        <xdr:cNvPr id="64" name="Picture 63" descr="AK-9066.jpg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t="31250" b="21131"/>
        <a:stretch>
          <a:fillRect/>
        </a:stretch>
      </xdr:blipFill>
      <xdr:spPr>
        <a:xfrm>
          <a:off x="53779" y="37004625"/>
          <a:ext cx="1280160" cy="290286"/>
        </a:xfrm>
        <a:prstGeom prst="rect">
          <a:avLst/>
        </a:prstGeom>
      </xdr:spPr>
    </xdr:pic>
    <xdr:clientData/>
  </xdr:twoCellAnchor>
  <xdr:twoCellAnchor editAs="oneCell">
    <xdr:from>
      <xdr:col>0</xdr:col>
      <xdr:colOff>286645</xdr:colOff>
      <xdr:row>62</xdr:row>
      <xdr:rowOff>66679</xdr:rowOff>
    </xdr:from>
    <xdr:to>
      <xdr:col>0</xdr:col>
      <xdr:colOff>1658245</xdr:colOff>
      <xdr:row>63</xdr:row>
      <xdr:rowOff>338822</xdr:rowOff>
    </xdr:to>
    <xdr:pic>
      <xdr:nvPicPr>
        <xdr:cNvPr id="81" name="Picture 80" descr="AK-9084.jpg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6645" y="35909254"/>
          <a:ext cx="1371600" cy="653143"/>
        </a:xfrm>
        <a:prstGeom prst="rect">
          <a:avLst/>
        </a:prstGeom>
      </xdr:spPr>
    </xdr:pic>
    <xdr:clientData/>
  </xdr:twoCellAnchor>
  <xdr:twoCellAnchor editAs="oneCell">
    <xdr:from>
      <xdr:col>0</xdr:col>
      <xdr:colOff>685515</xdr:colOff>
      <xdr:row>18</xdr:row>
      <xdr:rowOff>165877</xdr:rowOff>
    </xdr:from>
    <xdr:to>
      <xdr:col>0</xdr:col>
      <xdr:colOff>1874235</xdr:colOff>
      <xdr:row>18</xdr:row>
      <xdr:rowOff>642542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515" y="9452752"/>
          <a:ext cx="1188720" cy="47666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</xdr:row>
      <xdr:rowOff>149470</xdr:rowOff>
    </xdr:from>
    <xdr:to>
      <xdr:col>0</xdr:col>
      <xdr:colOff>1245870</xdr:colOff>
      <xdr:row>8</xdr:row>
      <xdr:rowOff>626134</xdr:rowOff>
    </xdr:to>
    <xdr:pic>
      <xdr:nvPicPr>
        <xdr:cNvPr id="84" name="Picture 5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7150" y="5626345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677704</xdr:colOff>
      <xdr:row>7</xdr:row>
      <xdr:rowOff>158994</xdr:rowOff>
    </xdr:from>
    <xdr:to>
      <xdr:col>0</xdr:col>
      <xdr:colOff>1866424</xdr:colOff>
      <xdr:row>7</xdr:row>
      <xdr:rowOff>635658</xdr:rowOff>
    </xdr:to>
    <xdr:pic>
      <xdr:nvPicPr>
        <xdr:cNvPr id="83" name="Picture 9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7704" y="4873869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677704</xdr:colOff>
      <xdr:row>9</xdr:row>
      <xdr:rowOff>168519</xdr:rowOff>
    </xdr:from>
    <xdr:to>
      <xdr:col>0</xdr:col>
      <xdr:colOff>1866424</xdr:colOff>
      <xdr:row>9</xdr:row>
      <xdr:rowOff>645183</xdr:rowOff>
    </xdr:to>
    <xdr:pic>
      <xdr:nvPicPr>
        <xdr:cNvPr id="85" name="Picture 9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7704" y="6407394"/>
          <a:ext cx="1188720" cy="4766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404718</xdr:colOff>
      <xdr:row>40</xdr:row>
      <xdr:rowOff>352425</xdr:rowOff>
    </xdr:from>
    <xdr:to>
      <xdr:col>0</xdr:col>
      <xdr:colOff>1549024</xdr:colOff>
      <xdr:row>43</xdr:row>
      <xdr:rowOff>32385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718" y="21526500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933450</xdr:colOff>
      <xdr:row>52</xdr:row>
      <xdr:rowOff>92356</xdr:rowOff>
    </xdr:from>
    <xdr:to>
      <xdr:col>0</xdr:col>
      <xdr:colOff>1857375</xdr:colOff>
      <xdr:row>52</xdr:row>
      <xdr:rowOff>947258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6" r="6250"/>
        <a:stretch/>
      </xdr:blipFill>
      <xdr:spPr>
        <a:xfrm>
          <a:off x="933450" y="27600556"/>
          <a:ext cx="923925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69</xdr:row>
      <xdr:rowOff>78982</xdr:rowOff>
    </xdr:from>
    <xdr:to>
      <xdr:col>0</xdr:col>
      <xdr:colOff>904875</xdr:colOff>
      <xdr:row>69</xdr:row>
      <xdr:rowOff>933883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20" r="15865"/>
        <a:stretch/>
      </xdr:blipFill>
      <xdr:spPr>
        <a:xfrm>
          <a:off x="57150" y="39750607"/>
          <a:ext cx="847725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1028700</xdr:colOff>
      <xdr:row>70</xdr:row>
      <xdr:rowOff>74057</xdr:rowOff>
    </xdr:from>
    <xdr:to>
      <xdr:col>0</xdr:col>
      <xdr:colOff>1866900</xdr:colOff>
      <xdr:row>70</xdr:row>
      <xdr:rowOff>928958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30" r="11057"/>
        <a:stretch/>
      </xdr:blipFill>
      <xdr:spPr>
        <a:xfrm>
          <a:off x="1028700" y="40736282"/>
          <a:ext cx="838200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161924</xdr:colOff>
      <xdr:row>71</xdr:row>
      <xdr:rowOff>80483</xdr:rowOff>
    </xdr:from>
    <xdr:to>
      <xdr:col>0</xdr:col>
      <xdr:colOff>914399</xdr:colOff>
      <xdr:row>71</xdr:row>
      <xdr:rowOff>935384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45" r="8654"/>
        <a:stretch/>
      </xdr:blipFill>
      <xdr:spPr>
        <a:xfrm>
          <a:off x="161924" y="45533783"/>
          <a:ext cx="752475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75</xdr:row>
      <xdr:rowOff>123825</xdr:rowOff>
    </xdr:from>
    <xdr:to>
      <xdr:col>0</xdr:col>
      <xdr:colOff>1410841</xdr:colOff>
      <xdr:row>75</xdr:row>
      <xdr:rowOff>419100</xdr:rowOff>
    </xdr:to>
    <xdr:pic>
      <xdr:nvPicPr>
        <xdr:cNvPr id="102" name="Picture 101" descr="AK-9190.jpg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t="29762" b="24106"/>
        <a:stretch>
          <a:fillRect/>
        </a:stretch>
      </xdr:blipFill>
      <xdr:spPr>
        <a:xfrm>
          <a:off x="66675" y="46367700"/>
          <a:ext cx="1344166" cy="295275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76</xdr:row>
      <xdr:rowOff>133350</xdr:rowOff>
    </xdr:from>
    <xdr:to>
      <xdr:col>0</xdr:col>
      <xdr:colOff>1868043</xdr:colOff>
      <xdr:row>76</xdr:row>
      <xdr:rowOff>400050</xdr:rowOff>
    </xdr:to>
    <xdr:pic>
      <xdr:nvPicPr>
        <xdr:cNvPr id="103" name="Picture 102" descr="AK-9191.jpg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t="34226" b="24107"/>
        <a:stretch>
          <a:fillRect/>
        </a:stretch>
      </xdr:blipFill>
      <xdr:spPr>
        <a:xfrm>
          <a:off x="523875" y="47558325"/>
          <a:ext cx="1344168" cy="2667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77</xdr:row>
      <xdr:rowOff>104775</xdr:rowOff>
    </xdr:from>
    <xdr:to>
      <xdr:col>0</xdr:col>
      <xdr:colOff>1410843</xdr:colOff>
      <xdr:row>77</xdr:row>
      <xdr:rowOff>409575</xdr:rowOff>
    </xdr:to>
    <xdr:pic>
      <xdr:nvPicPr>
        <xdr:cNvPr id="104" name="Picture 103" descr="AK-9192.jpg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t="31250" b="21131"/>
        <a:stretch>
          <a:fillRect/>
        </a:stretch>
      </xdr:blipFill>
      <xdr:spPr>
        <a:xfrm>
          <a:off x="66675" y="47339250"/>
          <a:ext cx="1344168" cy="30480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78</xdr:row>
      <xdr:rowOff>104775</xdr:rowOff>
    </xdr:from>
    <xdr:to>
      <xdr:col>0</xdr:col>
      <xdr:colOff>1858518</xdr:colOff>
      <xdr:row>78</xdr:row>
      <xdr:rowOff>419100</xdr:rowOff>
    </xdr:to>
    <xdr:pic>
      <xdr:nvPicPr>
        <xdr:cNvPr id="105" name="Picture 104" descr="AK-9193.jpg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t="29762" b="21131"/>
        <a:stretch>
          <a:fillRect/>
        </a:stretch>
      </xdr:blipFill>
      <xdr:spPr>
        <a:xfrm>
          <a:off x="514350" y="48520350"/>
          <a:ext cx="1344168" cy="3143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81</xdr:row>
      <xdr:rowOff>114300</xdr:rowOff>
    </xdr:from>
    <xdr:to>
      <xdr:col>0</xdr:col>
      <xdr:colOff>1420368</xdr:colOff>
      <xdr:row>81</xdr:row>
      <xdr:rowOff>428625</xdr:rowOff>
    </xdr:to>
    <xdr:pic>
      <xdr:nvPicPr>
        <xdr:cNvPr id="108" name="Picture 107" descr="AK-9200.jpg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t="29762" b="21131"/>
        <a:stretch>
          <a:fillRect/>
        </a:stretch>
      </xdr:blipFill>
      <xdr:spPr>
        <a:xfrm>
          <a:off x="76200" y="49329975"/>
          <a:ext cx="1344168" cy="31432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82</xdr:row>
      <xdr:rowOff>114300</xdr:rowOff>
    </xdr:from>
    <xdr:to>
      <xdr:col>0</xdr:col>
      <xdr:colOff>1858518</xdr:colOff>
      <xdr:row>82</xdr:row>
      <xdr:rowOff>438150</xdr:rowOff>
    </xdr:to>
    <xdr:pic>
      <xdr:nvPicPr>
        <xdr:cNvPr id="109" name="Picture 108" descr="AK-9201.jpg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t="32738" b="16667"/>
        <a:stretch>
          <a:fillRect/>
        </a:stretch>
      </xdr:blipFill>
      <xdr:spPr>
        <a:xfrm>
          <a:off x="514350" y="50511075"/>
          <a:ext cx="1344168" cy="32385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83</xdr:row>
      <xdr:rowOff>85725</xdr:rowOff>
    </xdr:from>
    <xdr:to>
      <xdr:col>0</xdr:col>
      <xdr:colOff>1410843</xdr:colOff>
      <xdr:row>83</xdr:row>
      <xdr:rowOff>409575</xdr:rowOff>
    </xdr:to>
    <xdr:pic>
      <xdr:nvPicPr>
        <xdr:cNvPr id="110" name="Picture 109" descr="AK-9202.jpg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t="28273" b="21131"/>
        <a:stretch>
          <a:fillRect/>
        </a:stretch>
      </xdr:blipFill>
      <xdr:spPr>
        <a:xfrm>
          <a:off x="66675" y="50292000"/>
          <a:ext cx="1344168" cy="32385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84</xdr:row>
      <xdr:rowOff>95250</xdr:rowOff>
    </xdr:from>
    <xdr:to>
      <xdr:col>0</xdr:col>
      <xdr:colOff>1858518</xdr:colOff>
      <xdr:row>84</xdr:row>
      <xdr:rowOff>428625</xdr:rowOff>
    </xdr:to>
    <xdr:pic>
      <xdr:nvPicPr>
        <xdr:cNvPr id="111" name="Picture 110" descr="AK-9203.jpg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t="26786" b="21131"/>
        <a:stretch>
          <a:fillRect/>
        </a:stretch>
      </xdr:blipFill>
      <xdr:spPr>
        <a:xfrm>
          <a:off x="514350" y="51482625"/>
          <a:ext cx="1344168" cy="3333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85</xdr:row>
      <xdr:rowOff>104775</xdr:rowOff>
    </xdr:from>
    <xdr:to>
      <xdr:col>0</xdr:col>
      <xdr:colOff>1410843</xdr:colOff>
      <xdr:row>85</xdr:row>
      <xdr:rowOff>409575</xdr:rowOff>
    </xdr:to>
    <xdr:pic>
      <xdr:nvPicPr>
        <xdr:cNvPr id="112" name="Picture 111" descr="AK-9204.jpg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t="29762" b="22619"/>
        <a:stretch>
          <a:fillRect/>
        </a:stretch>
      </xdr:blipFill>
      <xdr:spPr>
        <a:xfrm>
          <a:off x="66675" y="51301650"/>
          <a:ext cx="1344168" cy="304800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86</xdr:row>
      <xdr:rowOff>47625</xdr:rowOff>
    </xdr:from>
    <xdr:to>
      <xdr:col>0</xdr:col>
      <xdr:colOff>1848993</xdr:colOff>
      <xdr:row>86</xdr:row>
      <xdr:rowOff>457200</xdr:rowOff>
    </xdr:to>
    <xdr:pic>
      <xdr:nvPicPr>
        <xdr:cNvPr id="113" name="Picture 112" descr="AK-9205.jpg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t="23809" b="12202"/>
        <a:stretch>
          <a:fillRect/>
        </a:stretch>
      </xdr:blipFill>
      <xdr:spPr>
        <a:xfrm>
          <a:off x="504825" y="52425600"/>
          <a:ext cx="1344168" cy="40957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72</xdr:row>
      <xdr:rowOff>123825</xdr:rowOff>
    </xdr:from>
    <xdr:to>
      <xdr:col>0</xdr:col>
      <xdr:colOff>1613535</xdr:colOff>
      <xdr:row>72</xdr:row>
      <xdr:rowOff>377825</xdr:rowOff>
    </xdr:to>
    <xdr:pic>
      <xdr:nvPicPr>
        <xdr:cNvPr id="114" name="Picture 113" descr="AK-9250.jpg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t="34226" b="24107"/>
        <a:stretch>
          <a:fillRect/>
        </a:stretch>
      </xdr:blipFill>
      <xdr:spPr>
        <a:xfrm>
          <a:off x="333375" y="44119800"/>
          <a:ext cx="1280160" cy="25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73</xdr:row>
      <xdr:rowOff>85725</xdr:rowOff>
    </xdr:from>
    <xdr:to>
      <xdr:col>0</xdr:col>
      <xdr:colOff>1613535</xdr:colOff>
      <xdr:row>73</xdr:row>
      <xdr:rowOff>439511</xdr:rowOff>
    </xdr:to>
    <xdr:pic>
      <xdr:nvPicPr>
        <xdr:cNvPr id="115" name="Picture 114" descr="AK-9251.jpg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t="26786" b="15178"/>
        <a:stretch>
          <a:fillRect/>
        </a:stretch>
      </xdr:blipFill>
      <xdr:spPr>
        <a:xfrm>
          <a:off x="333375" y="44577000"/>
          <a:ext cx="1280160" cy="35378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46</xdr:row>
      <xdr:rowOff>648218</xdr:rowOff>
    </xdr:from>
    <xdr:to>
      <xdr:col>0</xdr:col>
      <xdr:colOff>1584822</xdr:colOff>
      <xdr:row>48</xdr:row>
      <xdr:rowOff>27188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762"/>
        <a:stretch>
          <a:fillRect/>
        </a:stretch>
      </xdr:blipFill>
      <xdr:spPr>
        <a:xfrm>
          <a:off x="257175" y="23155793"/>
          <a:ext cx="1327647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15</xdr:row>
      <xdr:rowOff>132494</xdr:rowOff>
    </xdr:from>
    <xdr:to>
      <xdr:col>0</xdr:col>
      <xdr:colOff>1245870</xdr:colOff>
      <xdr:row>15</xdr:row>
      <xdr:rowOff>609159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7133369"/>
          <a:ext cx="1188720" cy="47666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122" name="Picture 121" descr="Untitled-3.jpg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333377</xdr:colOff>
      <xdr:row>45</xdr:row>
      <xdr:rowOff>38099</xdr:rowOff>
    </xdr:from>
    <xdr:to>
      <xdr:col>0</xdr:col>
      <xdr:colOff>1613537</xdr:colOff>
      <xdr:row>45</xdr:row>
      <xdr:rowOff>551431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7" y="23117174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79</xdr:row>
      <xdr:rowOff>66675</xdr:rowOff>
    </xdr:from>
    <xdr:to>
      <xdr:col>0</xdr:col>
      <xdr:colOff>1438275</xdr:colOff>
      <xdr:row>79</xdr:row>
      <xdr:rowOff>447675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17" b="13410"/>
        <a:stretch/>
      </xdr:blipFill>
      <xdr:spPr>
        <a:xfrm>
          <a:off x="66675" y="48234600"/>
          <a:ext cx="1371600" cy="381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80</xdr:row>
      <xdr:rowOff>57150</xdr:rowOff>
    </xdr:from>
    <xdr:to>
      <xdr:col>0</xdr:col>
      <xdr:colOff>1873041</xdr:colOff>
      <xdr:row>80</xdr:row>
      <xdr:rowOff>457200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097" b="7987"/>
        <a:stretch/>
      </xdr:blipFill>
      <xdr:spPr>
        <a:xfrm>
          <a:off x="504825" y="48720375"/>
          <a:ext cx="1368216" cy="4000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10</xdr:row>
      <xdr:rowOff>142876</xdr:rowOff>
    </xdr:from>
    <xdr:to>
      <xdr:col>0</xdr:col>
      <xdr:colOff>1337312</xdr:colOff>
      <xdr:row>10</xdr:row>
      <xdr:rowOff>656207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2" y="714375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581027</xdr:colOff>
      <xdr:row>11</xdr:row>
      <xdr:rowOff>152400</xdr:rowOff>
    </xdr:from>
    <xdr:to>
      <xdr:col>0</xdr:col>
      <xdr:colOff>1861187</xdr:colOff>
      <xdr:row>11</xdr:row>
      <xdr:rowOff>665732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027" y="7915275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66677</xdr:colOff>
      <xdr:row>12</xdr:row>
      <xdr:rowOff>142875</xdr:rowOff>
    </xdr:from>
    <xdr:to>
      <xdr:col>0</xdr:col>
      <xdr:colOff>1346837</xdr:colOff>
      <xdr:row>12</xdr:row>
      <xdr:rowOff>656207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7" y="8667750"/>
          <a:ext cx="1280160" cy="513332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581027</xdr:colOff>
      <xdr:row>13</xdr:row>
      <xdr:rowOff>638175</xdr:rowOff>
    </xdr:from>
    <xdr:to>
      <xdr:col>0</xdr:col>
      <xdr:colOff>1861187</xdr:colOff>
      <xdr:row>14</xdr:row>
      <xdr:rowOff>389507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027" y="9925050"/>
          <a:ext cx="1280160" cy="513332"/>
        </a:xfrm>
        <a:prstGeom prst="rect">
          <a:avLst/>
        </a:prstGeom>
      </xdr:spPr>
    </xdr:pic>
    <xdr:clientData/>
  </xdr:twoCellAnchor>
  <xdr:twoCellAnchor>
    <xdr:from>
      <xdr:col>0</xdr:col>
      <xdr:colOff>1057275</xdr:colOff>
      <xdr:row>12</xdr:row>
      <xdr:rowOff>514351</xdr:rowOff>
    </xdr:from>
    <xdr:to>
      <xdr:col>1</xdr:col>
      <xdr:colOff>342900</xdr:colOff>
      <xdr:row>13</xdr:row>
      <xdr:rowOff>695325</xdr:rowOff>
    </xdr:to>
    <xdr:sp macro="" textlink="">
      <xdr:nvSpPr>
        <xdr:cNvPr id="13" name="Explosion 1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/>
      </xdr:nvSpPr>
      <xdr:spPr>
        <a:xfrm>
          <a:off x="1057275" y="9039226"/>
          <a:ext cx="1200150" cy="942974"/>
        </a:xfrm>
        <a:prstGeom prst="irregularSeal1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800"/>
            <a:t>NEW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65319</xdr:colOff>
      <xdr:row>133</xdr:row>
      <xdr:rowOff>512533</xdr:rowOff>
    </xdr:from>
    <xdr:to>
      <xdr:col>0</xdr:col>
      <xdr:colOff>1345479</xdr:colOff>
      <xdr:row>134</xdr:row>
      <xdr:rowOff>263863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19" y="36869458"/>
          <a:ext cx="1280160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581545</xdr:colOff>
      <xdr:row>132</xdr:row>
      <xdr:rowOff>152998</xdr:rowOff>
    </xdr:from>
    <xdr:to>
      <xdr:col>0</xdr:col>
      <xdr:colOff>1861705</xdr:colOff>
      <xdr:row>132</xdr:row>
      <xdr:rowOff>666328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545" y="48740023"/>
          <a:ext cx="1280160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146</xdr:row>
      <xdr:rowOff>141230</xdr:rowOff>
    </xdr:from>
    <xdr:to>
      <xdr:col>0</xdr:col>
      <xdr:colOff>1543051</xdr:colOff>
      <xdr:row>146</xdr:row>
      <xdr:rowOff>908963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72" r="14713"/>
        <a:stretch/>
      </xdr:blipFill>
      <xdr:spPr>
        <a:xfrm>
          <a:off x="495301" y="58615205"/>
          <a:ext cx="1047750" cy="767733"/>
        </a:xfrm>
        <a:prstGeom prst="rect">
          <a:avLst/>
        </a:prstGeom>
      </xdr:spPr>
    </xdr:pic>
    <xdr:clientData/>
  </xdr:twoCellAnchor>
  <xdr:twoCellAnchor editAs="oneCell">
    <xdr:from>
      <xdr:col>0</xdr:col>
      <xdr:colOff>642900</xdr:colOff>
      <xdr:row>144</xdr:row>
      <xdr:rowOff>197641</xdr:rowOff>
    </xdr:from>
    <xdr:to>
      <xdr:col>0</xdr:col>
      <xdr:colOff>1862677</xdr:colOff>
      <xdr:row>145</xdr:row>
      <xdr:rowOff>342421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900" y="53632891"/>
          <a:ext cx="1219777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285752</xdr:colOff>
      <xdr:row>22</xdr:row>
      <xdr:rowOff>48851</xdr:rowOff>
    </xdr:from>
    <xdr:to>
      <xdr:col>0</xdr:col>
      <xdr:colOff>1657352</xdr:colOff>
      <xdr:row>24</xdr:row>
      <xdr:rowOff>8299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85752" y="6859226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284430</xdr:colOff>
      <xdr:row>50</xdr:row>
      <xdr:rowOff>104775</xdr:rowOff>
    </xdr:from>
    <xdr:to>
      <xdr:col>0</xdr:col>
      <xdr:colOff>1656030</xdr:colOff>
      <xdr:row>51</xdr:row>
      <xdr:rowOff>311873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30" y="15830550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59413</xdr:colOff>
      <xdr:row>136</xdr:row>
      <xdr:rowOff>146573</xdr:rowOff>
    </xdr:from>
    <xdr:to>
      <xdr:col>0</xdr:col>
      <xdr:colOff>1339573</xdr:colOff>
      <xdr:row>136</xdr:row>
      <xdr:rowOff>659903</xdr:rowOff>
    </xdr:to>
    <xdr:pic>
      <xdr:nvPicPr>
        <xdr:cNvPr id="27" name="Picture 22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9413" y="38027498"/>
          <a:ext cx="1280160" cy="513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579576</xdr:colOff>
      <xdr:row>135</xdr:row>
      <xdr:rowOff>144271</xdr:rowOff>
    </xdr:from>
    <xdr:to>
      <xdr:col>0</xdr:col>
      <xdr:colOff>1859736</xdr:colOff>
      <xdr:row>135</xdr:row>
      <xdr:rowOff>657601</xdr:rowOff>
    </xdr:to>
    <xdr:pic>
      <xdr:nvPicPr>
        <xdr:cNvPr id="28" name="Picture 23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79576" y="37263196"/>
          <a:ext cx="1280160" cy="513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116</xdr:row>
      <xdr:rowOff>313612</xdr:rowOff>
    </xdr:from>
    <xdr:to>
      <xdr:col>0</xdr:col>
      <xdr:colOff>1604008</xdr:colOff>
      <xdr:row>118</xdr:row>
      <xdr:rowOff>64943</xdr:rowOff>
    </xdr:to>
    <xdr:pic>
      <xdr:nvPicPr>
        <xdr:cNvPr id="38" name="Picture 9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23850" y="40575787"/>
          <a:ext cx="1280158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325326</xdr:colOff>
      <xdr:row>152</xdr:row>
      <xdr:rowOff>135908</xdr:rowOff>
    </xdr:from>
    <xdr:to>
      <xdr:col>0</xdr:col>
      <xdr:colOff>1605486</xdr:colOff>
      <xdr:row>153</xdr:row>
      <xdr:rowOff>268239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326" y="50056433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328052</xdr:colOff>
      <xdr:row>149</xdr:row>
      <xdr:rowOff>59708</xdr:rowOff>
    </xdr:from>
    <xdr:to>
      <xdr:col>0</xdr:col>
      <xdr:colOff>1608212</xdr:colOff>
      <xdr:row>149</xdr:row>
      <xdr:rowOff>573039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052" y="48589583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328811</xdr:colOff>
      <xdr:row>150</xdr:row>
      <xdr:rowOff>135907</xdr:rowOff>
    </xdr:from>
    <xdr:to>
      <xdr:col>0</xdr:col>
      <xdr:colOff>1608971</xdr:colOff>
      <xdr:row>151</xdr:row>
      <xdr:rowOff>268238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811" y="4929443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330575</xdr:colOff>
      <xdr:row>182</xdr:row>
      <xdr:rowOff>316883</xdr:rowOff>
    </xdr:from>
    <xdr:to>
      <xdr:col>0</xdr:col>
      <xdr:colOff>1610735</xdr:colOff>
      <xdr:row>184</xdr:row>
      <xdr:rowOff>106314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575" y="60772058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332838</xdr:colOff>
      <xdr:row>165</xdr:row>
      <xdr:rowOff>316883</xdr:rowOff>
    </xdr:from>
    <xdr:to>
      <xdr:col>0</xdr:col>
      <xdr:colOff>1612998</xdr:colOff>
      <xdr:row>167</xdr:row>
      <xdr:rowOff>68214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838" y="67744358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332256</xdr:colOff>
      <xdr:row>161</xdr:row>
      <xdr:rowOff>145433</xdr:rowOff>
    </xdr:from>
    <xdr:to>
      <xdr:col>0</xdr:col>
      <xdr:colOff>1612416</xdr:colOff>
      <xdr:row>162</xdr:row>
      <xdr:rowOff>277764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5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256" y="66048908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329793</xdr:colOff>
      <xdr:row>156</xdr:row>
      <xdr:rowOff>155025</xdr:rowOff>
    </xdr:from>
    <xdr:to>
      <xdr:col>0</xdr:col>
      <xdr:colOff>1609953</xdr:colOff>
      <xdr:row>157</xdr:row>
      <xdr:rowOff>287355</xdr:rowOff>
    </xdr:to>
    <xdr:pic>
      <xdr:nvPicPr>
        <xdr:cNvPr id="57" name="Picture 1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29793" y="64153500"/>
          <a:ext cx="1280160" cy="513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332592</xdr:colOff>
      <xdr:row>148</xdr:row>
      <xdr:rowOff>59395</xdr:rowOff>
    </xdr:from>
    <xdr:to>
      <xdr:col>0</xdr:col>
      <xdr:colOff>1612752</xdr:colOff>
      <xdr:row>148</xdr:row>
      <xdr:rowOff>572725</xdr:rowOff>
    </xdr:to>
    <xdr:pic>
      <xdr:nvPicPr>
        <xdr:cNvPr id="58" name="Picture 2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32592" y="47960620"/>
          <a:ext cx="1280160" cy="513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333621</xdr:colOff>
      <xdr:row>175</xdr:row>
      <xdr:rowOff>252823</xdr:rowOff>
    </xdr:from>
    <xdr:to>
      <xdr:col>0</xdr:col>
      <xdr:colOff>1613781</xdr:colOff>
      <xdr:row>177</xdr:row>
      <xdr:rowOff>42253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621" y="70652098"/>
          <a:ext cx="1280160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53552</xdr:colOff>
      <xdr:row>141</xdr:row>
      <xdr:rowOff>138270</xdr:rowOff>
    </xdr:from>
    <xdr:to>
      <xdr:col>0</xdr:col>
      <xdr:colOff>1070713</xdr:colOff>
      <xdr:row>141</xdr:row>
      <xdr:rowOff>869790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52" y="50601720"/>
          <a:ext cx="1017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854604</xdr:colOff>
      <xdr:row>142</xdr:row>
      <xdr:rowOff>145621</xdr:rowOff>
    </xdr:from>
    <xdr:to>
      <xdr:col>0</xdr:col>
      <xdr:colOff>1871765</xdr:colOff>
      <xdr:row>142</xdr:row>
      <xdr:rowOff>877141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4604" y="51599671"/>
          <a:ext cx="1017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287019</xdr:colOff>
      <xdr:row>76</xdr:row>
      <xdr:rowOff>136266</xdr:rowOff>
    </xdr:from>
    <xdr:to>
      <xdr:col>0</xdr:col>
      <xdr:colOff>1655238</xdr:colOff>
      <xdr:row>76</xdr:row>
      <xdr:rowOff>684906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019" y="25577541"/>
          <a:ext cx="1368219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78</xdr:row>
      <xdr:rowOff>107741</xdr:rowOff>
    </xdr:from>
    <xdr:to>
      <xdr:col>0</xdr:col>
      <xdr:colOff>1657350</xdr:colOff>
      <xdr:row>79</xdr:row>
      <xdr:rowOff>295789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25844291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81</xdr:row>
      <xdr:rowOff>114300</xdr:rowOff>
    </xdr:from>
    <xdr:to>
      <xdr:col>0</xdr:col>
      <xdr:colOff>1604009</xdr:colOff>
      <xdr:row>82</xdr:row>
      <xdr:rowOff>265681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49" y="26698575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326458</xdr:colOff>
      <xdr:row>83</xdr:row>
      <xdr:rowOff>126741</xdr:rowOff>
    </xdr:from>
    <xdr:to>
      <xdr:col>0</xdr:col>
      <xdr:colOff>1606618</xdr:colOff>
      <xdr:row>84</xdr:row>
      <xdr:rowOff>278122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458" y="27434916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143</xdr:row>
      <xdr:rowOff>203547</xdr:rowOff>
    </xdr:from>
    <xdr:to>
      <xdr:col>0</xdr:col>
      <xdr:colOff>1217030</xdr:colOff>
      <xdr:row>143</xdr:row>
      <xdr:rowOff>843627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0"/>
        <a:stretch/>
      </xdr:blipFill>
      <xdr:spPr>
        <a:xfrm>
          <a:off x="57150" y="52648197"/>
          <a:ext cx="115988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181</xdr:row>
      <xdr:rowOff>66202</xdr:rowOff>
    </xdr:from>
    <xdr:to>
      <xdr:col>0</xdr:col>
      <xdr:colOff>1613536</xdr:colOff>
      <xdr:row>181</xdr:row>
      <xdr:rowOff>579533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6" y="6790325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57097</xdr:colOff>
      <xdr:row>138</xdr:row>
      <xdr:rowOff>174970</xdr:rowOff>
    </xdr:from>
    <xdr:to>
      <xdr:col>0</xdr:col>
      <xdr:colOff>1337257</xdr:colOff>
      <xdr:row>139</xdr:row>
      <xdr:rowOff>351436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97" y="48657220"/>
          <a:ext cx="1280160" cy="671766"/>
        </a:xfrm>
        <a:prstGeom prst="rect">
          <a:avLst/>
        </a:prstGeom>
      </xdr:spPr>
    </xdr:pic>
    <xdr:clientData/>
  </xdr:twoCellAnchor>
  <xdr:twoCellAnchor editAs="oneCell">
    <xdr:from>
      <xdr:col>0</xdr:col>
      <xdr:colOff>282321</xdr:colOff>
      <xdr:row>65</xdr:row>
      <xdr:rowOff>91381</xdr:rowOff>
    </xdr:from>
    <xdr:to>
      <xdr:col>0</xdr:col>
      <xdr:colOff>1653921</xdr:colOff>
      <xdr:row>66</xdr:row>
      <xdr:rowOff>298479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5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321" y="21808381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128</xdr:row>
      <xdr:rowOff>85720</xdr:rowOff>
    </xdr:from>
    <xdr:to>
      <xdr:col>0</xdr:col>
      <xdr:colOff>1075671</xdr:colOff>
      <xdr:row>128</xdr:row>
      <xdr:rowOff>940622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34"/>
        <a:stretch>
          <a:fillRect/>
        </a:stretch>
      </xdr:blipFill>
      <xdr:spPr>
        <a:xfrm>
          <a:off x="180975" y="46310545"/>
          <a:ext cx="894696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704849</xdr:colOff>
      <xdr:row>129</xdr:row>
      <xdr:rowOff>77121</xdr:rowOff>
    </xdr:from>
    <xdr:to>
      <xdr:col>0</xdr:col>
      <xdr:colOff>1676400</xdr:colOff>
      <xdr:row>129</xdr:row>
      <xdr:rowOff>932022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8269"/>
        <a:stretch>
          <a:fillRect/>
        </a:stretch>
      </xdr:blipFill>
      <xdr:spPr>
        <a:xfrm>
          <a:off x="704849" y="47292546"/>
          <a:ext cx="971551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130</xdr:row>
      <xdr:rowOff>80415</xdr:rowOff>
    </xdr:from>
    <xdr:to>
      <xdr:col>0</xdr:col>
      <xdr:colOff>1036319</xdr:colOff>
      <xdr:row>130</xdr:row>
      <xdr:rowOff>935315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35"/>
        <a:stretch>
          <a:fillRect/>
        </a:stretch>
      </xdr:blipFill>
      <xdr:spPr>
        <a:xfrm>
          <a:off x="104775" y="48286440"/>
          <a:ext cx="931544" cy="8549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131</xdr:row>
      <xdr:rowOff>90495</xdr:rowOff>
    </xdr:from>
    <xdr:to>
      <xdr:col>0</xdr:col>
      <xdr:colOff>895349</xdr:colOff>
      <xdr:row>131</xdr:row>
      <xdr:rowOff>945396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38" r="12660"/>
        <a:stretch/>
      </xdr:blipFill>
      <xdr:spPr>
        <a:xfrm>
          <a:off x="142874" y="47058270"/>
          <a:ext cx="752475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140</xdr:row>
      <xdr:rowOff>194017</xdr:rowOff>
    </xdr:from>
    <xdr:to>
      <xdr:col>0</xdr:col>
      <xdr:colOff>1870710</xdr:colOff>
      <xdr:row>140</xdr:row>
      <xdr:rowOff>865783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49666867"/>
          <a:ext cx="1280160" cy="67176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</xdr:row>
      <xdr:rowOff>69592</xdr:rowOff>
    </xdr:from>
    <xdr:to>
      <xdr:col>0</xdr:col>
      <xdr:colOff>1550670</xdr:colOff>
      <xdr:row>3</xdr:row>
      <xdr:rowOff>250981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4467"/>
          <a:ext cx="1188720" cy="47666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147</xdr:row>
      <xdr:rowOff>194021</xdr:rowOff>
    </xdr:from>
    <xdr:to>
      <xdr:col>0</xdr:col>
      <xdr:colOff>1619827</xdr:colOff>
      <xdr:row>147</xdr:row>
      <xdr:rowOff>834101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60649196"/>
          <a:ext cx="1219777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185</xdr:row>
      <xdr:rowOff>317237</xdr:rowOff>
    </xdr:from>
    <xdr:to>
      <xdr:col>0</xdr:col>
      <xdr:colOff>1613535</xdr:colOff>
      <xdr:row>187</xdr:row>
      <xdr:rowOff>106668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6191541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188</xdr:row>
      <xdr:rowOff>317237</xdr:rowOff>
    </xdr:from>
    <xdr:to>
      <xdr:col>0</xdr:col>
      <xdr:colOff>1613535</xdr:colOff>
      <xdr:row>190</xdr:row>
      <xdr:rowOff>106668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6305841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191</xdr:row>
      <xdr:rowOff>117216</xdr:rowOff>
    </xdr:from>
    <xdr:to>
      <xdr:col>0</xdr:col>
      <xdr:colOff>1613535</xdr:colOff>
      <xdr:row>192</xdr:row>
      <xdr:rowOff>268597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7735544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201</xdr:row>
      <xdr:rowOff>117217</xdr:rowOff>
    </xdr:from>
    <xdr:to>
      <xdr:col>0</xdr:col>
      <xdr:colOff>1613535</xdr:colOff>
      <xdr:row>202</xdr:row>
      <xdr:rowOff>268598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5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8093684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195</xdr:row>
      <xdr:rowOff>288667</xdr:rowOff>
    </xdr:from>
    <xdr:to>
      <xdr:col>0</xdr:col>
      <xdr:colOff>1604010</xdr:colOff>
      <xdr:row>197</xdr:row>
      <xdr:rowOff>78098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78993742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137</xdr:row>
      <xdr:rowOff>144158</xdr:rowOff>
    </xdr:from>
    <xdr:to>
      <xdr:col>0</xdr:col>
      <xdr:colOff>1870710</xdr:colOff>
      <xdr:row>137</xdr:row>
      <xdr:rowOff>657489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38787083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82" name="Picture 81" descr="Untitled-3.jpg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96</xdr:row>
      <xdr:rowOff>47625</xdr:rowOff>
    </xdr:from>
    <xdr:to>
      <xdr:col>0</xdr:col>
      <xdr:colOff>1604010</xdr:colOff>
      <xdr:row>96</xdr:row>
      <xdr:rowOff>341886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677" b="-1"/>
        <a:stretch/>
      </xdr:blipFill>
      <xdr:spPr>
        <a:xfrm>
          <a:off x="323850" y="32689800"/>
          <a:ext cx="1280160" cy="294261"/>
        </a:xfrm>
        <a:prstGeom prst="rect">
          <a:avLst/>
        </a:prstGeom>
      </xdr:spPr>
    </xdr:pic>
    <xdr:clientData/>
  </xdr:twoCellAnchor>
  <xdr:twoCellAnchor editAs="oneCell">
    <xdr:from>
      <xdr:col>0</xdr:col>
      <xdr:colOff>284430</xdr:colOff>
      <xdr:row>73</xdr:row>
      <xdr:rowOff>76200</xdr:rowOff>
    </xdr:from>
    <xdr:to>
      <xdr:col>0</xdr:col>
      <xdr:colOff>1656030</xdr:colOff>
      <xdr:row>74</xdr:row>
      <xdr:rowOff>283298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30" y="23688675"/>
          <a:ext cx="1371600" cy="54999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99</xdr:row>
      <xdr:rowOff>275954</xdr:rowOff>
    </xdr:from>
    <xdr:to>
      <xdr:col>0</xdr:col>
      <xdr:colOff>1657350</xdr:colOff>
      <xdr:row>101</xdr:row>
      <xdr:rowOff>102052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9814229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336174</xdr:colOff>
      <xdr:row>104</xdr:row>
      <xdr:rowOff>122632</xdr:rowOff>
    </xdr:from>
    <xdr:to>
      <xdr:col>0</xdr:col>
      <xdr:colOff>1616334</xdr:colOff>
      <xdr:row>106</xdr:row>
      <xdr:rowOff>275032</xdr:rowOff>
    </xdr:to>
    <xdr:pic>
      <xdr:nvPicPr>
        <xdr:cNvPr id="9" name="Picture 8" descr="AK-6235.JP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174" y="41261107"/>
          <a:ext cx="128016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281961</xdr:colOff>
      <xdr:row>3</xdr:row>
      <xdr:rowOff>51649</xdr:rowOff>
    </xdr:from>
    <xdr:to>
      <xdr:col>0</xdr:col>
      <xdr:colOff>1653561</xdr:colOff>
      <xdr:row>4</xdr:row>
      <xdr:rowOff>296847</xdr:rowOff>
    </xdr:to>
    <xdr:pic>
      <xdr:nvPicPr>
        <xdr:cNvPr id="13" name="Picture 4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81961" y="1270849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243776</xdr:colOff>
      <xdr:row>63</xdr:row>
      <xdr:rowOff>477247</xdr:rowOff>
    </xdr:from>
    <xdr:to>
      <xdr:col>0</xdr:col>
      <xdr:colOff>1706816</xdr:colOff>
      <xdr:row>66</xdr:row>
      <xdr:rowOff>180067</xdr:rowOff>
    </xdr:to>
    <xdr:pic>
      <xdr:nvPicPr>
        <xdr:cNvPr id="18" name="Picture 17" descr="AK-7502 (1).jpg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3776" y="22013272"/>
          <a:ext cx="1463040" cy="164592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68</xdr:row>
      <xdr:rowOff>85725</xdr:rowOff>
    </xdr:from>
    <xdr:to>
      <xdr:col>0</xdr:col>
      <xdr:colOff>1583617</xdr:colOff>
      <xdr:row>68</xdr:row>
      <xdr:rowOff>1457325</xdr:rowOff>
    </xdr:to>
    <xdr:pic>
      <xdr:nvPicPr>
        <xdr:cNvPr id="21" name="Picture 20" descr="AK-7508 (1).jp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753" t="3949"/>
        <a:stretch>
          <a:fillRect/>
        </a:stretch>
      </xdr:blipFill>
      <xdr:spPr>
        <a:xfrm>
          <a:off x="323849" y="24422100"/>
          <a:ext cx="1259768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69</xdr:row>
      <xdr:rowOff>190499</xdr:rowOff>
    </xdr:from>
    <xdr:to>
      <xdr:col>0</xdr:col>
      <xdr:colOff>1701164</xdr:colOff>
      <xdr:row>71</xdr:row>
      <xdr:rowOff>469775</xdr:rowOff>
    </xdr:to>
    <xdr:pic>
      <xdr:nvPicPr>
        <xdr:cNvPr id="22" name="Picture 21" descr="AK-7514 (1).jp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4241" t="1736"/>
        <a:stretch>
          <a:fillRect/>
        </a:stretch>
      </xdr:blipFill>
      <xdr:spPr>
        <a:xfrm>
          <a:off x="238124" y="24793574"/>
          <a:ext cx="1463040" cy="1688976"/>
        </a:xfrm>
        <a:prstGeom prst="rect">
          <a:avLst/>
        </a:prstGeom>
      </xdr:spPr>
    </xdr:pic>
    <xdr:clientData/>
  </xdr:twoCellAnchor>
  <xdr:twoCellAnchor editAs="oneCell">
    <xdr:from>
      <xdr:col>0</xdr:col>
      <xdr:colOff>67945</xdr:colOff>
      <xdr:row>156</xdr:row>
      <xdr:rowOff>157551</xdr:rowOff>
    </xdr:from>
    <xdr:to>
      <xdr:col>0</xdr:col>
      <xdr:colOff>1348105</xdr:colOff>
      <xdr:row>157</xdr:row>
      <xdr:rowOff>289881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45" y="58841076"/>
          <a:ext cx="1280160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58259</xdr:colOff>
      <xdr:row>152</xdr:row>
      <xdr:rowOff>153432</xdr:rowOff>
    </xdr:from>
    <xdr:to>
      <xdr:col>0</xdr:col>
      <xdr:colOff>1338419</xdr:colOff>
      <xdr:row>153</xdr:row>
      <xdr:rowOff>285762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59" y="57312957"/>
          <a:ext cx="1280160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590739</xdr:colOff>
      <xdr:row>154</xdr:row>
      <xdr:rowOff>142749</xdr:rowOff>
    </xdr:from>
    <xdr:to>
      <xdr:col>0</xdr:col>
      <xdr:colOff>1870899</xdr:colOff>
      <xdr:row>155</xdr:row>
      <xdr:rowOff>275079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739" y="58064274"/>
          <a:ext cx="1280160" cy="51333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333372</xdr:colOff>
      <xdr:row>107</xdr:row>
      <xdr:rowOff>130810</xdr:rowOff>
    </xdr:from>
    <xdr:to>
      <xdr:col>0</xdr:col>
      <xdr:colOff>1613532</xdr:colOff>
      <xdr:row>107</xdr:row>
      <xdr:rowOff>1045208</xdr:rowOff>
    </xdr:to>
    <xdr:pic>
      <xdr:nvPicPr>
        <xdr:cNvPr id="34" name="Picture 15" descr="AK-6237.jpg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 bwMode="auto">
        <a:xfrm>
          <a:off x="333372" y="42659935"/>
          <a:ext cx="1280160" cy="9143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267042</xdr:colOff>
      <xdr:row>112</xdr:row>
      <xdr:rowOff>228600</xdr:rowOff>
    </xdr:from>
    <xdr:to>
      <xdr:col>0</xdr:col>
      <xdr:colOff>1665638</xdr:colOff>
      <xdr:row>115</xdr:row>
      <xdr:rowOff>148590</xdr:rowOff>
    </xdr:to>
    <xdr:pic>
      <xdr:nvPicPr>
        <xdr:cNvPr id="35" name="Picture 13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67042" y="45310425"/>
          <a:ext cx="1398596" cy="1005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394880</xdr:colOff>
      <xdr:row>120</xdr:row>
      <xdr:rowOff>312180</xdr:rowOff>
    </xdr:from>
    <xdr:to>
      <xdr:col>0</xdr:col>
      <xdr:colOff>1539186</xdr:colOff>
      <xdr:row>123</xdr:row>
      <xdr:rowOff>49290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880" y="48270555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303270</xdr:colOff>
      <xdr:row>189</xdr:row>
      <xdr:rowOff>95250</xdr:rowOff>
    </xdr:from>
    <xdr:to>
      <xdr:col>0</xdr:col>
      <xdr:colOff>1647438</xdr:colOff>
      <xdr:row>189</xdr:row>
      <xdr:rowOff>523875</xdr:rowOff>
    </xdr:to>
    <xdr:pic>
      <xdr:nvPicPr>
        <xdr:cNvPr id="47" name="Picture 46" descr="AK-7600.jpg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21060" b="12209"/>
        <a:stretch>
          <a:fillRect/>
        </a:stretch>
      </xdr:blipFill>
      <xdr:spPr>
        <a:xfrm>
          <a:off x="303270" y="57683400"/>
          <a:ext cx="1344168" cy="428625"/>
        </a:xfrm>
        <a:prstGeom prst="rect">
          <a:avLst/>
        </a:prstGeom>
      </xdr:spPr>
    </xdr:pic>
    <xdr:clientData/>
  </xdr:twoCellAnchor>
  <xdr:twoCellAnchor editAs="oneCell">
    <xdr:from>
      <xdr:col>0</xdr:col>
      <xdr:colOff>279878</xdr:colOff>
      <xdr:row>146</xdr:row>
      <xdr:rowOff>263175</xdr:rowOff>
    </xdr:from>
    <xdr:to>
      <xdr:col>0</xdr:col>
      <xdr:colOff>1651478</xdr:colOff>
      <xdr:row>148</xdr:row>
      <xdr:rowOff>89273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878" y="57632250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331579</xdr:colOff>
      <xdr:row>96</xdr:row>
      <xdr:rowOff>31492</xdr:rowOff>
    </xdr:from>
    <xdr:to>
      <xdr:col>0</xdr:col>
      <xdr:colOff>1611739</xdr:colOff>
      <xdr:row>96</xdr:row>
      <xdr:rowOff>544823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579" y="4016031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651542</xdr:colOff>
      <xdr:row>159</xdr:row>
      <xdr:rowOff>348722</xdr:rowOff>
    </xdr:from>
    <xdr:to>
      <xdr:col>0</xdr:col>
      <xdr:colOff>1291622</xdr:colOff>
      <xdr:row>164</xdr:row>
      <xdr:rowOff>39972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3457" y="64101382"/>
          <a:ext cx="15962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241204</xdr:colOff>
      <xdr:row>27</xdr:row>
      <xdr:rowOff>114253</xdr:rowOff>
    </xdr:from>
    <xdr:to>
      <xdr:col>0</xdr:col>
      <xdr:colOff>1704244</xdr:colOff>
      <xdr:row>30</xdr:row>
      <xdr:rowOff>227464</xdr:rowOff>
    </xdr:to>
    <xdr:pic>
      <xdr:nvPicPr>
        <xdr:cNvPr id="43" name="Picture 6" descr="AK-7412.jpg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 bwMode="auto">
        <a:xfrm>
          <a:off x="241204" y="8877253"/>
          <a:ext cx="1463040" cy="1027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292581</xdr:colOff>
      <xdr:row>44</xdr:row>
      <xdr:rowOff>255113</xdr:rowOff>
    </xdr:from>
    <xdr:to>
      <xdr:col>0</xdr:col>
      <xdr:colOff>1664181</xdr:colOff>
      <xdr:row>46</xdr:row>
      <xdr:rowOff>81211</xdr:rowOff>
    </xdr:to>
    <xdr:pic>
      <xdr:nvPicPr>
        <xdr:cNvPr id="44" name="Picture 7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92581" y="13142438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283925</xdr:colOff>
      <xdr:row>55</xdr:row>
      <xdr:rowOff>274224</xdr:rowOff>
    </xdr:from>
    <xdr:to>
      <xdr:col>0</xdr:col>
      <xdr:colOff>1655525</xdr:colOff>
      <xdr:row>57</xdr:row>
      <xdr:rowOff>100322</xdr:rowOff>
    </xdr:to>
    <xdr:pic>
      <xdr:nvPicPr>
        <xdr:cNvPr id="45" name="Picture 8">
          <a:extLst>
            <a:ext uri="{FF2B5EF4-FFF2-40B4-BE49-F238E27FC236}">
              <a16:creationId xmlns:a16="http://schemas.microsoft.com/office/drawing/2014/main" id="{00000000-0008-0000-06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83925" y="18190749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332292</xdr:colOff>
      <xdr:row>93</xdr:row>
      <xdr:rowOff>142875</xdr:rowOff>
    </xdr:from>
    <xdr:to>
      <xdr:col>0</xdr:col>
      <xdr:colOff>1612452</xdr:colOff>
      <xdr:row>93</xdr:row>
      <xdr:rowOff>476250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411" b="14645"/>
        <a:stretch/>
      </xdr:blipFill>
      <xdr:spPr>
        <a:xfrm>
          <a:off x="332292" y="38938200"/>
          <a:ext cx="1280160" cy="333375"/>
        </a:xfrm>
        <a:prstGeom prst="rect">
          <a:avLst/>
        </a:prstGeom>
      </xdr:spPr>
    </xdr:pic>
    <xdr:clientData/>
  </xdr:twoCellAnchor>
  <xdr:twoCellAnchor editAs="oneCell">
    <xdr:from>
      <xdr:col>0</xdr:col>
      <xdr:colOff>284658</xdr:colOff>
      <xdr:row>9</xdr:row>
      <xdr:rowOff>55572</xdr:rowOff>
    </xdr:from>
    <xdr:to>
      <xdr:col>0</xdr:col>
      <xdr:colOff>1656258</xdr:colOff>
      <xdr:row>10</xdr:row>
      <xdr:rowOff>300770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658" y="3160722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400792</xdr:colOff>
      <xdr:row>89</xdr:row>
      <xdr:rowOff>190434</xdr:rowOff>
    </xdr:from>
    <xdr:to>
      <xdr:col>0</xdr:col>
      <xdr:colOff>1545098</xdr:colOff>
      <xdr:row>89</xdr:row>
      <xdr:rowOff>1013394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792" y="36128259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399671</xdr:colOff>
      <xdr:row>90</xdr:row>
      <xdr:rowOff>189280</xdr:rowOff>
    </xdr:from>
    <xdr:to>
      <xdr:col>0</xdr:col>
      <xdr:colOff>1543977</xdr:colOff>
      <xdr:row>90</xdr:row>
      <xdr:rowOff>1012240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671" y="37270105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181</xdr:row>
      <xdr:rowOff>33011</xdr:rowOff>
    </xdr:from>
    <xdr:to>
      <xdr:col>0</xdr:col>
      <xdr:colOff>1122043</xdr:colOff>
      <xdr:row>181</xdr:row>
      <xdr:rowOff>887912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17"/>
        <a:stretch>
          <a:fillRect/>
        </a:stretch>
      </xdr:blipFill>
      <xdr:spPr>
        <a:xfrm>
          <a:off x="57150" y="53011061"/>
          <a:ext cx="1064893" cy="854901"/>
        </a:xfrm>
        <a:prstGeom prst="rect">
          <a:avLst/>
        </a:prstGeom>
      </xdr:spPr>
    </xdr:pic>
    <xdr:clientData/>
  </xdr:twoCellAnchor>
  <xdr:twoCellAnchor editAs="oneCell">
    <xdr:from>
      <xdr:col>0</xdr:col>
      <xdr:colOff>780464</xdr:colOff>
      <xdr:row>182</xdr:row>
      <xdr:rowOff>32879</xdr:rowOff>
    </xdr:from>
    <xdr:to>
      <xdr:col>0</xdr:col>
      <xdr:colOff>1866900</xdr:colOff>
      <xdr:row>182</xdr:row>
      <xdr:rowOff>887781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605"/>
        <a:stretch>
          <a:fillRect/>
        </a:stretch>
      </xdr:blipFill>
      <xdr:spPr>
        <a:xfrm>
          <a:off x="780464" y="53925329"/>
          <a:ext cx="1086436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282604</xdr:colOff>
      <xdr:row>79</xdr:row>
      <xdr:rowOff>245508</xdr:rowOff>
    </xdr:from>
    <xdr:to>
      <xdr:col>0</xdr:col>
      <xdr:colOff>1654204</xdr:colOff>
      <xdr:row>81</xdr:row>
      <xdr:rowOff>109706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604" y="30677883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328373</xdr:colOff>
      <xdr:row>91</xdr:row>
      <xdr:rowOff>209550</xdr:rowOff>
    </xdr:from>
    <xdr:to>
      <xdr:col>0</xdr:col>
      <xdr:colOff>1608533</xdr:colOff>
      <xdr:row>92</xdr:row>
      <xdr:rowOff>200025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133" b="16501"/>
        <a:stretch/>
      </xdr:blipFill>
      <xdr:spPr>
        <a:xfrm>
          <a:off x="328373" y="34413825"/>
          <a:ext cx="1280160" cy="371475"/>
        </a:xfrm>
        <a:prstGeom prst="rect">
          <a:avLst/>
        </a:prstGeom>
      </xdr:spPr>
    </xdr:pic>
    <xdr:clientData/>
  </xdr:twoCellAnchor>
  <xdr:twoCellAnchor editAs="oneCell">
    <xdr:from>
      <xdr:col>0</xdr:col>
      <xdr:colOff>334136</xdr:colOff>
      <xdr:row>185</xdr:row>
      <xdr:rowOff>96927</xdr:rowOff>
    </xdr:from>
    <xdr:to>
      <xdr:col>0</xdr:col>
      <xdr:colOff>1614296</xdr:colOff>
      <xdr:row>186</xdr:row>
      <xdr:rowOff>325527</xdr:rowOff>
    </xdr:to>
    <xdr:pic>
      <xdr:nvPicPr>
        <xdr:cNvPr id="78" name="Picture 77" descr="AK-0419.jpg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34136" y="74734827"/>
          <a:ext cx="1280160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329086</xdr:colOff>
      <xdr:row>187</xdr:row>
      <xdr:rowOff>28574</xdr:rowOff>
    </xdr:from>
    <xdr:to>
      <xdr:col>0</xdr:col>
      <xdr:colOff>1609246</xdr:colOff>
      <xdr:row>187</xdr:row>
      <xdr:rowOff>541907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86" y="56435624"/>
          <a:ext cx="1280160" cy="513333"/>
        </a:xfrm>
        <a:prstGeom prst="rect">
          <a:avLst/>
        </a:prstGeom>
      </xdr:spPr>
    </xdr:pic>
    <xdr:clientData/>
  </xdr:twoCellAnchor>
  <xdr:twoCellAnchor editAs="oneCell">
    <xdr:from>
      <xdr:col>0</xdr:col>
      <xdr:colOff>294686</xdr:colOff>
      <xdr:row>188</xdr:row>
      <xdr:rowOff>123825</xdr:rowOff>
    </xdr:from>
    <xdr:to>
      <xdr:col>0</xdr:col>
      <xdr:colOff>1638854</xdr:colOff>
      <xdr:row>188</xdr:row>
      <xdr:rowOff>476250</xdr:rowOff>
    </xdr:to>
    <xdr:pic>
      <xdr:nvPicPr>
        <xdr:cNvPr id="90" name="Picture 89" descr="AK-7819.jpg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t="27242" b="17890"/>
        <a:stretch>
          <a:fillRect/>
        </a:stretch>
      </xdr:blipFill>
      <xdr:spPr>
        <a:xfrm>
          <a:off x="294686" y="57140475"/>
          <a:ext cx="1344168" cy="352425"/>
        </a:xfrm>
        <a:prstGeom prst="rect">
          <a:avLst/>
        </a:prstGeom>
      </xdr:spPr>
    </xdr:pic>
    <xdr:clientData/>
  </xdr:twoCellAnchor>
  <xdr:twoCellAnchor editAs="oneCell">
    <xdr:from>
      <xdr:col>0</xdr:col>
      <xdr:colOff>333790</xdr:colOff>
      <xdr:row>94</xdr:row>
      <xdr:rowOff>52672</xdr:rowOff>
    </xdr:from>
    <xdr:to>
      <xdr:col>0</xdr:col>
      <xdr:colOff>1613950</xdr:colOff>
      <xdr:row>95</xdr:row>
      <xdr:rowOff>343439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790" y="39419497"/>
          <a:ext cx="1280160" cy="671767"/>
        </a:xfrm>
        <a:prstGeom prst="rect">
          <a:avLst/>
        </a:prstGeom>
      </xdr:spPr>
    </xdr:pic>
    <xdr:clientData/>
  </xdr:twoCellAnchor>
  <xdr:twoCellAnchor editAs="oneCell">
    <xdr:from>
      <xdr:col>0</xdr:col>
      <xdr:colOff>397370</xdr:colOff>
      <xdr:row>220</xdr:row>
      <xdr:rowOff>171450</xdr:rowOff>
    </xdr:from>
    <xdr:to>
      <xdr:col>0</xdr:col>
      <xdr:colOff>1541676</xdr:colOff>
      <xdr:row>222</xdr:row>
      <xdr:rowOff>232410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370" y="86687025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271676</xdr:colOff>
      <xdr:row>198</xdr:row>
      <xdr:rowOff>169824</xdr:rowOff>
    </xdr:from>
    <xdr:to>
      <xdr:col>0</xdr:col>
      <xdr:colOff>1670273</xdr:colOff>
      <xdr:row>201</xdr:row>
      <xdr:rowOff>175539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676" y="78874899"/>
          <a:ext cx="1398597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273</xdr:row>
      <xdr:rowOff>219075</xdr:rowOff>
    </xdr:from>
    <xdr:to>
      <xdr:col>0</xdr:col>
      <xdr:colOff>1755140</xdr:colOff>
      <xdr:row>277</xdr:row>
      <xdr:rowOff>120015</xdr:rowOff>
    </xdr:to>
    <xdr:pic>
      <xdr:nvPicPr>
        <xdr:cNvPr id="56" name="Picture 55" descr="Untitled-1.jpg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0500" y="86934675"/>
          <a:ext cx="1564640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294</xdr:row>
      <xdr:rowOff>219075</xdr:rowOff>
    </xdr:from>
    <xdr:to>
      <xdr:col>0</xdr:col>
      <xdr:colOff>1755140</xdr:colOff>
      <xdr:row>298</xdr:row>
      <xdr:rowOff>120015</xdr:rowOff>
    </xdr:to>
    <xdr:pic>
      <xdr:nvPicPr>
        <xdr:cNvPr id="59" name="Picture 58" descr="Untitled-1.jpg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0500" y="84420075"/>
          <a:ext cx="1564640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328</xdr:row>
      <xdr:rowOff>47625</xdr:rowOff>
    </xdr:from>
    <xdr:to>
      <xdr:col>0</xdr:col>
      <xdr:colOff>1745615</xdr:colOff>
      <xdr:row>331</xdr:row>
      <xdr:rowOff>253365</xdr:rowOff>
    </xdr:to>
    <xdr:pic>
      <xdr:nvPicPr>
        <xdr:cNvPr id="60" name="Picture 59" descr="Untitled-1.jpg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80975" y="101155500"/>
          <a:ext cx="1564640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65" name="Picture 64" descr="Untitled-3.jpg">
          <a:extLst>
            <a:ext uri="{FF2B5EF4-FFF2-40B4-BE49-F238E27FC236}">
              <a16:creationId xmlns:a16="http://schemas.microsoft.com/office/drawing/2014/main" id="{00000000-0008-0000-0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276227</xdr:colOff>
      <xdr:row>132</xdr:row>
      <xdr:rowOff>295275</xdr:rowOff>
    </xdr:from>
    <xdr:to>
      <xdr:col>0</xdr:col>
      <xdr:colOff>1644440</xdr:colOff>
      <xdr:row>134</xdr:row>
      <xdr:rowOff>120015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7" y="53473350"/>
          <a:ext cx="1368213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232623</xdr:colOff>
      <xdr:row>171</xdr:row>
      <xdr:rowOff>209550</xdr:rowOff>
    </xdr:from>
    <xdr:to>
      <xdr:col>0</xdr:col>
      <xdr:colOff>1695663</xdr:colOff>
      <xdr:row>174</xdr:row>
      <xdr:rowOff>163830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623" y="62484000"/>
          <a:ext cx="1463040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284658</xdr:colOff>
      <xdr:row>15</xdr:row>
      <xdr:rowOff>55572</xdr:rowOff>
    </xdr:from>
    <xdr:to>
      <xdr:col>0</xdr:col>
      <xdr:colOff>1656258</xdr:colOff>
      <xdr:row>16</xdr:row>
      <xdr:rowOff>300770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658" y="5046672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514352</xdr:colOff>
      <xdr:row>183</xdr:row>
      <xdr:rowOff>209550</xdr:rowOff>
    </xdr:from>
    <xdr:to>
      <xdr:col>0</xdr:col>
      <xdr:colOff>1426494</xdr:colOff>
      <xdr:row>184</xdr:row>
      <xdr:rowOff>194310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2" y="74085450"/>
          <a:ext cx="912142" cy="365760"/>
        </a:xfrm>
        <a:prstGeom prst="rect">
          <a:avLst/>
        </a:prstGeom>
      </xdr:spPr>
    </xdr:pic>
    <xdr:clientData/>
  </xdr:twoCellAnchor>
  <xdr:twoCellAnchor editAs="oneCell">
    <xdr:from>
      <xdr:col>0</xdr:col>
      <xdr:colOff>149720</xdr:colOff>
      <xdr:row>245</xdr:row>
      <xdr:rowOff>214301</xdr:rowOff>
    </xdr:from>
    <xdr:to>
      <xdr:col>0</xdr:col>
      <xdr:colOff>1769129</xdr:colOff>
      <xdr:row>248</xdr:row>
      <xdr:rowOff>168581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720" y="98921876"/>
          <a:ext cx="1619409" cy="109728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128179</xdr:colOff>
      <xdr:row>2</xdr:row>
      <xdr:rowOff>191800</xdr:rowOff>
    </xdr:from>
    <xdr:to>
      <xdr:col>0</xdr:col>
      <xdr:colOff>1272486</xdr:colOff>
      <xdr:row>2</xdr:row>
      <xdr:rowOff>1014760</xdr:rowOff>
    </xdr:to>
    <xdr:pic>
      <xdr:nvPicPr>
        <xdr:cNvPr id="25" name="Picture 18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8179" y="1096675"/>
          <a:ext cx="1144307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3</xdr:row>
      <xdr:rowOff>172302</xdr:rowOff>
    </xdr:from>
    <xdr:to>
      <xdr:col>0</xdr:col>
      <xdr:colOff>1277656</xdr:colOff>
      <xdr:row>3</xdr:row>
      <xdr:rowOff>995262</xdr:rowOff>
    </xdr:to>
    <xdr:pic>
      <xdr:nvPicPr>
        <xdr:cNvPr id="26" name="Picture 19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33350" y="2220177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4</xdr:row>
      <xdr:rowOff>164606</xdr:rowOff>
    </xdr:from>
    <xdr:to>
      <xdr:col>0</xdr:col>
      <xdr:colOff>1277656</xdr:colOff>
      <xdr:row>4</xdr:row>
      <xdr:rowOff>987566</xdr:rowOff>
    </xdr:to>
    <xdr:pic>
      <xdr:nvPicPr>
        <xdr:cNvPr id="27" name="Picture 20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33350" y="3355481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66676</xdr:colOff>
      <xdr:row>6</xdr:row>
      <xdr:rowOff>1843897</xdr:rowOff>
    </xdr:from>
    <xdr:to>
      <xdr:col>0</xdr:col>
      <xdr:colOff>1346836</xdr:colOff>
      <xdr:row>6</xdr:row>
      <xdr:rowOff>2758296</xdr:rowOff>
    </xdr:to>
    <xdr:pic>
      <xdr:nvPicPr>
        <xdr:cNvPr id="32" name="Picture 22" descr="AK-9751.jpg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 bwMode="auto">
        <a:xfrm>
          <a:off x="66676" y="7320772"/>
          <a:ext cx="1280160" cy="914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7</xdr:row>
      <xdr:rowOff>1235422</xdr:rowOff>
    </xdr:from>
    <xdr:to>
      <xdr:col>0</xdr:col>
      <xdr:colOff>1277656</xdr:colOff>
      <xdr:row>7</xdr:row>
      <xdr:rowOff>2058382</xdr:rowOff>
    </xdr:to>
    <xdr:pic>
      <xdr:nvPicPr>
        <xdr:cNvPr id="33" name="Picture 23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33350" y="11284297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9</xdr:row>
      <xdr:rowOff>368679</xdr:rowOff>
    </xdr:from>
    <xdr:to>
      <xdr:col>0</xdr:col>
      <xdr:colOff>1277656</xdr:colOff>
      <xdr:row>9</xdr:row>
      <xdr:rowOff>1191639</xdr:rowOff>
    </xdr:to>
    <xdr:pic>
      <xdr:nvPicPr>
        <xdr:cNvPr id="34" name="Picture 25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33350" y="15656304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133470</xdr:colOff>
      <xdr:row>12</xdr:row>
      <xdr:rowOff>167865</xdr:rowOff>
    </xdr:from>
    <xdr:to>
      <xdr:col>0</xdr:col>
      <xdr:colOff>1277776</xdr:colOff>
      <xdr:row>12</xdr:row>
      <xdr:rowOff>990825</xdr:rowOff>
    </xdr:to>
    <xdr:pic>
      <xdr:nvPicPr>
        <xdr:cNvPr id="36" name="Picture 30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33470" y="18132015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126825</xdr:colOff>
      <xdr:row>13</xdr:row>
      <xdr:rowOff>167736</xdr:rowOff>
    </xdr:from>
    <xdr:to>
      <xdr:col>0</xdr:col>
      <xdr:colOff>1271131</xdr:colOff>
      <xdr:row>13</xdr:row>
      <xdr:rowOff>990696</xdr:rowOff>
    </xdr:to>
    <xdr:pic>
      <xdr:nvPicPr>
        <xdr:cNvPr id="37" name="Picture 3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6825" y="20313111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128181</xdr:colOff>
      <xdr:row>8</xdr:row>
      <xdr:rowOff>560671</xdr:rowOff>
    </xdr:from>
    <xdr:to>
      <xdr:col>0</xdr:col>
      <xdr:colOff>1272487</xdr:colOff>
      <xdr:row>8</xdr:row>
      <xdr:rowOff>1383631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181" y="13905196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55786</xdr:colOff>
      <xdr:row>22</xdr:row>
      <xdr:rowOff>242993</xdr:rowOff>
    </xdr:from>
    <xdr:to>
      <xdr:col>0</xdr:col>
      <xdr:colOff>1335944</xdr:colOff>
      <xdr:row>22</xdr:row>
      <xdr:rowOff>914759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86" y="22779143"/>
          <a:ext cx="1280158" cy="671766"/>
        </a:xfrm>
        <a:prstGeom prst="rect">
          <a:avLst/>
        </a:prstGeom>
      </xdr:spPr>
    </xdr:pic>
    <xdr:clientData/>
  </xdr:twoCellAnchor>
  <xdr:twoCellAnchor editAs="oneCell">
    <xdr:from>
      <xdr:col>0</xdr:col>
      <xdr:colOff>51195</xdr:colOff>
      <xdr:row>23</xdr:row>
      <xdr:rowOff>257058</xdr:rowOff>
    </xdr:from>
    <xdr:to>
      <xdr:col>0</xdr:col>
      <xdr:colOff>1331352</xdr:colOff>
      <xdr:row>23</xdr:row>
      <xdr:rowOff>928823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5" y="23936208"/>
          <a:ext cx="1280157" cy="67176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24</xdr:row>
      <xdr:rowOff>468171</xdr:rowOff>
    </xdr:from>
    <xdr:to>
      <xdr:col>0</xdr:col>
      <xdr:colOff>1337307</xdr:colOff>
      <xdr:row>24</xdr:row>
      <xdr:rowOff>1139936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5290321"/>
          <a:ext cx="1280157" cy="671765"/>
        </a:xfrm>
        <a:prstGeom prst="rect">
          <a:avLst/>
        </a:prstGeom>
      </xdr:spPr>
    </xdr:pic>
    <xdr:clientData/>
  </xdr:twoCellAnchor>
  <xdr:twoCellAnchor editAs="oneCell">
    <xdr:from>
      <xdr:col>0</xdr:col>
      <xdr:colOff>54697</xdr:colOff>
      <xdr:row>34</xdr:row>
      <xdr:rowOff>131399</xdr:rowOff>
    </xdr:from>
    <xdr:to>
      <xdr:col>0</xdr:col>
      <xdr:colOff>1334857</xdr:colOff>
      <xdr:row>34</xdr:row>
      <xdr:rowOff>1052062</xdr:rowOff>
    </xdr:to>
    <xdr:pic>
      <xdr:nvPicPr>
        <xdr:cNvPr id="55" name="Picture 50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4697" y="52509374"/>
          <a:ext cx="1280160" cy="9206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51027</xdr:colOff>
      <xdr:row>37</xdr:row>
      <xdr:rowOff>176625</xdr:rowOff>
    </xdr:from>
    <xdr:to>
      <xdr:col>0</xdr:col>
      <xdr:colOff>1331187</xdr:colOff>
      <xdr:row>37</xdr:row>
      <xdr:rowOff>848392</xdr:rowOff>
    </xdr:to>
    <xdr:pic>
      <xdr:nvPicPr>
        <xdr:cNvPr id="56" name="Picture 54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1027" y="54688200"/>
          <a:ext cx="1280160" cy="671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54360</xdr:colOff>
      <xdr:row>39</xdr:row>
      <xdr:rowOff>177735</xdr:rowOff>
    </xdr:from>
    <xdr:to>
      <xdr:col>0</xdr:col>
      <xdr:colOff>1334520</xdr:colOff>
      <xdr:row>39</xdr:row>
      <xdr:rowOff>849502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4360" y="55679910"/>
          <a:ext cx="1280160" cy="671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53883</xdr:colOff>
      <xdr:row>40</xdr:row>
      <xdr:rowOff>166904</xdr:rowOff>
    </xdr:from>
    <xdr:to>
      <xdr:col>0</xdr:col>
      <xdr:colOff>1334043</xdr:colOff>
      <xdr:row>41</xdr:row>
      <xdr:rowOff>343370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53883" y="56659679"/>
          <a:ext cx="1280160" cy="671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133020</xdr:colOff>
      <xdr:row>42</xdr:row>
      <xdr:rowOff>179612</xdr:rowOff>
    </xdr:from>
    <xdr:to>
      <xdr:col>0</xdr:col>
      <xdr:colOff>1277325</xdr:colOff>
      <xdr:row>44</xdr:row>
      <xdr:rowOff>240572</xdr:rowOff>
    </xdr:to>
    <xdr:pic>
      <xdr:nvPicPr>
        <xdr:cNvPr id="65" name="Picture 65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33020" y="57662987"/>
          <a:ext cx="1144305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134212</xdr:colOff>
      <xdr:row>45</xdr:row>
      <xdr:rowOff>190500</xdr:rowOff>
    </xdr:from>
    <xdr:to>
      <xdr:col>0</xdr:col>
      <xdr:colOff>1278519</xdr:colOff>
      <xdr:row>47</xdr:row>
      <xdr:rowOff>251461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212" y="58816875"/>
          <a:ext cx="1144307" cy="822961"/>
        </a:xfrm>
        <a:prstGeom prst="rect">
          <a:avLst/>
        </a:prstGeom>
      </xdr:spPr>
    </xdr:pic>
    <xdr:clientData/>
  </xdr:twoCellAnchor>
  <xdr:oneCellAnchor>
    <xdr:from>
      <xdr:col>1</xdr:col>
      <xdr:colOff>874649</xdr:colOff>
      <xdr:row>3</xdr:row>
      <xdr:rowOff>295814</xdr:rowOff>
    </xdr:from>
    <xdr:ext cx="184731" cy="937629"/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SpPr/>
      </xdr:nvSpPr>
      <xdr:spPr>
        <a:xfrm>
          <a:off x="3894074" y="2467514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130173</xdr:colOff>
      <xdr:row>55</xdr:row>
      <xdr:rowOff>113235</xdr:rowOff>
    </xdr:from>
    <xdr:to>
      <xdr:col>0</xdr:col>
      <xdr:colOff>1274480</xdr:colOff>
      <xdr:row>55</xdr:row>
      <xdr:rowOff>936196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3" y="67807410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127196</xdr:colOff>
      <xdr:row>54</xdr:row>
      <xdr:rowOff>124507</xdr:rowOff>
    </xdr:from>
    <xdr:to>
      <xdr:col>0</xdr:col>
      <xdr:colOff>1271502</xdr:colOff>
      <xdr:row>54</xdr:row>
      <xdr:rowOff>947467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96" y="66828082"/>
          <a:ext cx="114430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63866</xdr:colOff>
      <xdr:row>56</xdr:row>
      <xdr:rowOff>198360</xdr:rowOff>
    </xdr:from>
    <xdr:to>
      <xdr:col>0</xdr:col>
      <xdr:colOff>1344026</xdr:colOff>
      <xdr:row>57</xdr:row>
      <xdr:rowOff>374828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66" y="68883135"/>
          <a:ext cx="1280160" cy="671768"/>
        </a:xfrm>
        <a:prstGeom prst="rect">
          <a:avLst/>
        </a:prstGeom>
      </xdr:spPr>
    </xdr:pic>
    <xdr:clientData/>
  </xdr:twoCellAnchor>
  <xdr:twoCellAnchor editAs="oneCell">
    <xdr:from>
      <xdr:col>0</xdr:col>
      <xdr:colOff>198284</xdr:colOff>
      <xdr:row>14</xdr:row>
      <xdr:rowOff>219074</xdr:rowOff>
    </xdr:from>
    <xdr:to>
      <xdr:col>0</xdr:col>
      <xdr:colOff>1215445</xdr:colOff>
      <xdr:row>15</xdr:row>
      <xdr:rowOff>379094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284" y="20469224"/>
          <a:ext cx="1017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191982</xdr:colOff>
      <xdr:row>16</xdr:row>
      <xdr:rowOff>228600</xdr:rowOff>
    </xdr:from>
    <xdr:to>
      <xdr:col>0</xdr:col>
      <xdr:colOff>1209143</xdr:colOff>
      <xdr:row>17</xdr:row>
      <xdr:rowOff>388620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982" y="21621750"/>
          <a:ext cx="1017161" cy="731520"/>
        </a:xfrm>
        <a:prstGeom prst="rect">
          <a:avLst/>
        </a:prstGeom>
      </xdr:spPr>
    </xdr:pic>
    <xdr:clientData/>
  </xdr:twoCellAnchor>
  <xdr:oneCellAnchor>
    <xdr:from>
      <xdr:col>1</xdr:col>
      <xdr:colOff>874649</xdr:colOff>
      <xdr:row>4</xdr:row>
      <xdr:rowOff>295814</xdr:rowOff>
    </xdr:from>
    <xdr:ext cx="184731" cy="937629"/>
    <xdr:sp macro="" textlink="">
      <xdr:nvSpPr>
        <xdr:cNvPr id="43" name="Rectangle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SpPr/>
      </xdr:nvSpPr>
      <xdr:spPr>
        <a:xfrm>
          <a:off x="2255774" y="24579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6</xdr:row>
      <xdr:rowOff>0</xdr:rowOff>
    </xdr:from>
    <xdr:ext cx="184731" cy="937629"/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SpPr/>
      </xdr:nvSpPr>
      <xdr:spPr>
        <a:xfrm>
          <a:off x="2255774" y="24579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3</xdr:row>
      <xdr:rowOff>295814</xdr:rowOff>
    </xdr:from>
    <xdr:ext cx="184731" cy="937629"/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SpPr/>
      </xdr:nvSpPr>
      <xdr:spPr>
        <a:xfrm>
          <a:off x="2255774" y="1200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4</xdr:row>
      <xdr:rowOff>295814</xdr:rowOff>
    </xdr:from>
    <xdr:ext cx="184731" cy="937629"/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SpPr/>
      </xdr:nvSpPr>
      <xdr:spPr>
        <a:xfrm>
          <a:off x="2255774" y="1200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6</xdr:row>
      <xdr:rowOff>0</xdr:rowOff>
    </xdr:from>
    <xdr:ext cx="184731" cy="937629"/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SpPr/>
      </xdr:nvSpPr>
      <xdr:spPr>
        <a:xfrm>
          <a:off x="2255774" y="1200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3</xdr:row>
      <xdr:rowOff>295814</xdr:rowOff>
    </xdr:from>
    <xdr:ext cx="184731" cy="937629"/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SpPr/>
      </xdr:nvSpPr>
      <xdr:spPr>
        <a:xfrm>
          <a:off x="2255774" y="1200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4</xdr:row>
      <xdr:rowOff>295814</xdr:rowOff>
    </xdr:from>
    <xdr:ext cx="184731" cy="937629"/>
    <xdr:sp macro="" textlink="">
      <xdr:nvSpPr>
        <xdr:cNvPr id="53" name="Rectangle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SpPr/>
      </xdr:nvSpPr>
      <xdr:spPr>
        <a:xfrm>
          <a:off x="2255774" y="1200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6</xdr:row>
      <xdr:rowOff>0</xdr:rowOff>
    </xdr:from>
    <xdr:ext cx="184731" cy="937629"/>
    <xdr:sp macro="" textlink="">
      <xdr:nvSpPr>
        <xdr:cNvPr id="54" name="Rectangle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SpPr/>
      </xdr:nvSpPr>
      <xdr:spPr>
        <a:xfrm>
          <a:off x="2255774" y="1200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57150</xdr:colOff>
      <xdr:row>25</xdr:row>
      <xdr:rowOff>618728</xdr:rowOff>
    </xdr:from>
    <xdr:to>
      <xdr:col>0</xdr:col>
      <xdr:colOff>1337310</xdr:colOff>
      <xdr:row>25</xdr:row>
      <xdr:rowOff>1290495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7031553"/>
          <a:ext cx="1280160" cy="67176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26</xdr:row>
      <xdr:rowOff>826162</xdr:rowOff>
    </xdr:from>
    <xdr:to>
      <xdr:col>0</xdr:col>
      <xdr:colOff>1337310</xdr:colOff>
      <xdr:row>26</xdr:row>
      <xdr:rowOff>1497929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9143987"/>
          <a:ext cx="1280160" cy="671767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27</xdr:row>
      <xdr:rowOff>1460106</xdr:rowOff>
    </xdr:from>
    <xdr:to>
      <xdr:col>0</xdr:col>
      <xdr:colOff>1337309</xdr:colOff>
      <xdr:row>27</xdr:row>
      <xdr:rowOff>2131873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" y="32092506"/>
          <a:ext cx="1280160" cy="67176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28</xdr:row>
      <xdr:rowOff>1373326</xdr:rowOff>
    </xdr:from>
    <xdr:to>
      <xdr:col>0</xdr:col>
      <xdr:colOff>1337310</xdr:colOff>
      <xdr:row>28</xdr:row>
      <xdr:rowOff>2045093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5606176"/>
          <a:ext cx="1280160" cy="671767"/>
        </a:xfrm>
        <a:prstGeom prst="rect">
          <a:avLst/>
        </a:prstGeom>
      </xdr:spPr>
    </xdr:pic>
    <xdr:clientData/>
  </xdr:twoCellAnchor>
  <xdr:twoCellAnchor editAs="oneCell">
    <xdr:from>
      <xdr:col>0</xdr:col>
      <xdr:colOff>54359</xdr:colOff>
      <xdr:row>33</xdr:row>
      <xdr:rowOff>130966</xdr:rowOff>
    </xdr:from>
    <xdr:to>
      <xdr:col>0</xdr:col>
      <xdr:colOff>1334519</xdr:colOff>
      <xdr:row>33</xdr:row>
      <xdr:rowOff>1051629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59" y="51365941"/>
          <a:ext cx="1280160" cy="92066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35</xdr:row>
      <xdr:rowOff>248156</xdr:rowOff>
    </xdr:from>
    <xdr:to>
      <xdr:col>0</xdr:col>
      <xdr:colOff>1327785</xdr:colOff>
      <xdr:row>36</xdr:row>
      <xdr:rowOff>266189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5376913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127195</xdr:colOff>
      <xdr:row>48</xdr:row>
      <xdr:rowOff>123818</xdr:rowOff>
    </xdr:from>
    <xdr:to>
      <xdr:col>0</xdr:col>
      <xdr:colOff>1271502</xdr:colOff>
      <xdr:row>48</xdr:row>
      <xdr:rowOff>946779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95" y="59893193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132485</xdr:colOff>
      <xdr:row>49</xdr:row>
      <xdr:rowOff>122760</xdr:rowOff>
    </xdr:from>
    <xdr:to>
      <xdr:col>0</xdr:col>
      <xdr:colOff>1276792</xdr:colOff>
      <xdr:row>49</xdr:row>
      <xdr:rowOff>945721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485" y="60882735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133543</xdr:colOff>
      <xdr:row>50</xdr:row>
      <xdr:rowOff>113235</xdr:rowOff>
    </xdr:from>
    <xdr:to>
      <xdr:col>0</xdr:col>
      <xdr:colOff>1277850</xdr:colOff>
      <xdr:row>50</xdr:row>
      <xdr:rowOff>936196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43" y="61863810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130369</xdr:colOff>
      <xdr:row>51</xdr:row>
      <xdr:rowOff>122760</xdr:rowOff>
    </xdr:from>
    <xdr:to>
      <xdr:col>0</xdr:col>
      <xdr:colOff>1274676</xdr:colOff>
      <xdr:row>51</xdr:row>
      <xdr:rowOff>945721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9" y="63854535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130369</xdr:colOff>
      <xdr:row>52</xdr:row>
      <xdr:rowOff>122760</xdr:rowOff>
    </xdr:from>
    <xdr:to>
      <xdr:col>0</xdr:col>
      <xdr:colOff>1274676</xdr:colOff>
      <xdr:row>52</xdr:row>
      <xdr:rowOff>945721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69" y="64845135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131427</xdr:colOff>
      <xdr:row>53</xdr:row>
      <xdr:rowOff>123818</xdr:rowOff>
    </xdr:from>
    <xdr:to>
      <xdr:col>0</xdr:col>
      <xdr:colOff>1275734</xdr:colOff>
      <xdr:row>53</xdr:row>
      <xdr:rowOff>946779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27" y="65836793"/>
          <a:ext cx="1144307" cy="822961"/>
        </a:xfrm>
        <a:prstGeom prst="rect">
          <a:avLst/>
        </a:prstGeom>
      </xdr:spPr>
    </xdr:pic>
    <xdr:clientData/>
  </xdr:twoCellAnchor>
  <xdr:twoCellAnchor editAs="oneCell">
    <xdr:from>
      <xdr:col>0</xdr:col>
      <xdr:colOff>53013</xdr:colOff>
      <xdr:row>29</xdr:row>
      <xdr:rowOff>235787</xdr:rowOff>
    </xdr:from>
    <xdr:to>
      <xdr:col>0</xdr:col>
      <xdr:colOff>1333173</xdr:colOff>
      <xdr:row>29</xdr:row>
      <xdr:rowOff>907553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3" y="44698487"/>
          <a:ext cx="1280160" cy="67176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31</xdr:row>
      <xdr:rowOff>436873</xdr:rowOff>
    </xdr:from>
    <xdr:to>
      <xdr:col>0</xdr:col>
      <xdr:colOff>1337310</xdr:colOff>
      <xdr:row>31</xdr:row>
      <xdr:rowOff>1108639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47566573"/>
          <a:ext cx="1280160" cy="671766"/>
        </a:xfrm>
        <a:prstGeom prst="rect">
          <a:avLst/>
        </a:prstGeom>
      </xdr:spPr>
    </xdr:pic>
    <xdr:clientData/>
  </xdr:twoCellAnchor>
  <xdr:twoCellAnchor editAs="oneCell">
    <xdr:from>
      <xdr:col>0</xdr:col>
      <xdr:colOff>54041</xdr:colOff>
      <xdr:row>32</xdr:row>
      <xdr:rowOff>816782</xdr:rowOff>
    </xdr:from>
    <xdr:to>
      <xdr:col>0</xdr:col>
      <xdr:colOff>1334201</xdr:colOff>
      <xdr:row>32</xdr:row>
      <xdr:rowOff>1488548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41" y="49470482"/>
          <a:ext cx="1280160" cy="67176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57153</xdr:colOff>
      <xdr:row>30</xdr:row>
      <xdr:rowOff>438228</xdr:rowOff>
    </xdr:from>
    <xdr:to>
      <xdr:col>0</xdr:col>
      <xdr:colOff>1334717</xdr:colOff>
      <xdr:row>30</xdr:row>
      <xdr:rowOff>1108632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3" y="46043928"/>
          <a:ext cx="1277564" cy="670404"/>
        </a:xfrm>
        <a:prstGeom prst="rect">
          <a:avLst/>
        </a:prstGeom>
      </xdr:spPr>
    </xdr:pic>
    <xdr:clientData/>
  </xdr:twoCellAnchor>
  <xdr:oneCellAnchor>
    <xdr:from>
      <xdr:col>1</xdr:col>
      <xdr:colOff>874649</xdr:colOff>
      <xdr:row>4</xdr:row>
      <xdr:rowOff>295814</xdr:rowOff>
    </xdr:from>
    <xdr:ext cx="184731" cy="937629"/>
    <xdr:sp macro="" textlink="">
      <xdr:nvSpPr>
        <xdr:cNvPr id="68" name="Rectangle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SpPr/>
      </xdr:nvSpPr>
      <xdr:spPr>
        <a:xfrm>
          <a:off x="2255774" y="2343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5</xdr:row>
      <xdr:rowOff>295814</xdr:rowOff>
    </xdr:from>
    <xdr:ext cx="184731" cy="937629"/>
    <xdr:sp macro="" textlink="">
      <xdr:nvSpPr>
        <xdr:cNvPr id="76" name="Rectangle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SpPr/>
      </xdr:nvSpPr>
      <xdr:spPr>
        <a:xfrm>
          <a:off x="2255774" y="3486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4</xdr:row>
      <xdr:rowOff>295814</xdr:rowOff>
    </xdr:from>
    <xdr:ext cx="184731" cy="937629"/>
    <xdr:sp macro="" textlink="">
      <xdr:nvSpPr>
        <xdr:cNvPr id="77" name="Rectangle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SpPr/>
      </xdr:nvSpPr>
      <xdr:spPr>
        <a:xfrm>
          <a:off x="2255774" y="2343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5</xdr:row>
      <xdr:rowOff>295814</xdr:rowOff>
    </xdr:from>
    <xdr:ext cx="184731" cy="937629"/>
    <xdr:sp macro="" textlink="">
      <xdr:nvSpPr>
        <xdr:cNvPr id="78" name="Rectangle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SpPr/>
      </xdr:nvSpPr>
      <xdr:spPr>
        <a:xfrm>
          <a:off x="2255774" y="3486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4</xdr:row>
      <xdr:rowOff>295814</xdr:rowOff>
    </xdr:from>
    <xdr:ext cx="184731" cy="937629"/>
    <xdr:sp macro="" textlink="">
      <xdr:nvSpPr>
        <xdr:cNvPr id="83" name="Rectangle 82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SpPr/>
      </xdr:nvSpPr>
      <xdr:spPr>
        <a:xfrm>
          <a:off x="2255774" y="2343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5</xdr:row>
      <xdr:rowOff>295814</xdr:rowOff>
    </xdr:from>
    <xdr:ext cx="184731" cy="937629"/>
    <xdr:sp macro="" textlink="">
      <xdr:nvSpPr>
        <xdr:cNvPr id="84" name="Rectangle 83">
          <a:extLst>
            <a:ext uri="{FF2B5EF4-FFF2-40B4-BE49-F238E27FC236}">
              <a16:creationId xmlns:a16="http://schemas.microsoft.com/office/drawing/2014/main" id="{00000000-0008-0000-0700-000054000000}"/>
            </a:ext>
          </a:extLst>
        </xdr:cNvPr>
        <xdr:cNvSpPr/>
      </xdr:nvSpPr>
      <xdr:spPr>
        <a:xfrm>
          <a:off x="2255774" y="3486689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31550" cmpd="sng">
              <a:gradFill>
                <a:gsLst>
                  <a:gs pos="70000">
                    <a:schemeClr val="accent6">
                      <a:shade val="50000"/>
                      <a:satMod val="190000"/>
                    </a:schemeClr>
                  </a:gs>
                  <a:gs pos="0">
                    <a:schemeClr val="accent6">
                      <a:tint val="77000"/>
                      <a:satMod val="180000"/>
                    </a:schemeClr>
                  </a:gs>
                </a:gsLst>
                <a:lin ang="5400000"/>
              </a:gradFill>
              <a:prstDash val="solid"/>
            </a:ln>
            <a:solidFill>
              <a:schemeClr val="accent6">
                <a:tint val="15000"/>
                <a:satMod val="200000"/>
              </a:schemeClr>
            </a:solidFill>
            <a:effectLst>
              <a:outerShdw blurRad="50800" dist="40000" dir="5400000" algn="tl" rotWithShape="0">
                <a:srgbClr val="000000">
                  <a:shade val="5000"/>
                  <a:satMod val="120000"/>
                  <a:alpha val="33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123825</xdr:colOff>
      <xdr:row>5</xdr:row>
      <xdr:rowOff>183656</xdr:rowOff>
    </xdr:from>
    <xdr:to>
      <xdr:col>0</xdr:col>
      <xdr:colOff>1268131</xdr:colOff>
      <xdr:row>5</xdr:row>
      <xdr:rowOff>1006616</xdr:rowOff>
    </xdr:to>
    <xdr:pic>
      <xdr:nvPicPr>
        <xdr:cNvPr id="85" name="Picture 20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3825" y="4517531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126825</xdr:colOff>
      <xdr:row>10</xdr:row>
      <xdr:rowOff>186786</xdr:rowOff>
    </xdr:from>
    <xdr:to>
      <xdr:col>0</xdr:col>
      <xdr:colOff>1271131</xdr:colOff>
      <xdr:row>10</xdr:row>
      <xdr:rowOff>1009746</xdr:rowOff>
    </xdr:to>
    <xdr:pic>
      <xdr:nvPicPr>
        <xdr:cNvPr id="87" name="Picture 31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6825" y="17531811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126825</xdr:colOff>
      <xdr:row>11</xdr:row>
      <xdr:rowOff>186786</xdr:rowOff>
    </xdr:from>
    <xdr:to>
      <xdr:col>0</xdr:col>
      <xdr:colOff>1271131</xdr:colOff>
      <xdr:row>11</xdr:row>
      <xdr:rowOff>1009746</xdr:rowOff>
    </xdr:to>
    <xdr:pic>
      <xdr:nvPicPr>
        <xdr:cNvPr id="88" name="Picture 31">
          <a:extLst>
            <a:ext uri="{FF2B5EF4-FFF2-40B4-BE49-F238E27FC236}">
              <a16:creationId xmlns:a16="http://schemas.microsoft.com/office/drawing/2014/main" id="{00000000-0008-0000-07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6825" y="18674811"/>
          <a:ext cx="1144306" cy="82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57151</xdr:colOff>
      <xdr:row>18</xdr:row>
      <xdr:rowOff>371474</xdr:rowOff>
    </xdr:from>
    <xdr:to>
      <xdr:col>0</xdr:col>
      <xdr:colOff>1337311</xdr:colOff>
      <xdr:row>18</xdr:row>
      <xdr:rowOff>782092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4" t="31771" r="8594" b="32812"/>
        <a:stretch/>
      </xdr:blipFill>
      <xdr:spPr>
        <a:xfrm>
          <a:off x="57151" y="24574499"/>
          <a:ext cx="1280160" cy="41061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19</xdr:row>
      <xdr:rowOff>352425</xdr:rowOff>
    </xdr:from>
    <xdr:to>
      <xdr:col>0</xdr:col>
      <xdr:colOff>1337310</xdr:colOff>
      <xdr:row>19</xdr:row>
      <xdr:rowOff>795559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31250" r="9375" b="31250"/>
        <a:stretch/>
      </xdr:blipFill>
      <xdr:spPr>
        <a:xfrm>
          <a:off x="57150" y="25698450"/>
          <a:ext cx="1280160" cy="44313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20</xdr:row>
      <xdr:rowOff>342901</xdr:rowOff>
    </xdr:from>
    <xdr:to>
      <xdr:col>0</xdr:col>
      <xdr:colOff>1337310</xdr:colOff>
      <xdr:row>20</xdr:row>
      <xdr:rowOff>820664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28125" r="8985" b="31250"/>
        <a:stretch/>
      </xdr:blipFill>
      <xdr:spPr>
        <a:xfrm>
          <a:off x="57150" y="26831926"/>
          <a:ext cx="1280160" cy="47776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21</xdr:row>
      <xdr:rowOff>447676</xdr:rowOff>
    </xdr:from>
    <xdr:to>
      <xdr:col>0</xdr:col>
      <xdr:colOff>1337310</xdr:colOff>
      <xdr:row>21</xdr:row>
      <xdr:rowOff>1087757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37" t="23437" r="11718" b="25000"/>
        <a:stretch/>
      </xdr:blipFill>
      <xdr:spPr>
        <a:xfrm>
          <a:off x="57150" y="28079701"/>
          <a:ext cx="1280160" cy="64008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269074</xdr:colOff>
      <xdr:row>29</xdr:row>
      <xdr:rowOff>66674</xdr:rowOff>
    </xdr:from>
    <xdr:to>
      <xdr:col>0</xdr:col>
      <xdr:colOff>1667671</xdr:colOff>
      <xdr:row>30</xdr:row>
      <xdr:rowOff>501014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074" y="8401049"/>
          <a:ext cx="1398597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269658</xdr:colOff>
      <xdr:row>32</xdr:row>
      <xdr:rowOff>75640</xdr:rowOff>
    </xdr:from>
    <xdr:to>
      <xdr:col>0</xdr:col>
      <xdr:colOff>1677836</xdr:colOff>
      <xdr:row>33</xdr:row>
      <xdr:rowOff>509980</xdr:rowOff>
    </xdr:to>
    <xdr:pic>
      <xdr:nvPicPr>
        <xdr:cNvPr id="4" name="Picture 3" descr="AK-6300.jp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9658" y="10696015"/>
          <a:ext cx="1408178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7</xdr:row>
      <xdr:rowOff>272393</xdr:rowOff>
    </xdr:from>
    <xdr:to>
      <xdr:col>0</xdr:col>
      <xdr:colOff>1795761</xdr:colOff>
      <xdr:row>10</xdr:row>
      <xdr:rowOff>203813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4" y="4034768"/>
          <a:ext cx="1652887" cy="118872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198720</xdr:colOff>
      <xdr:row>58</xdr:row>
      <xdr:rowOff>162360</xdr:rowOff>
    </xdr:from>
    <xdr:to>
      <xdr:col>0</xdr:col>
      <xdr:colOff>1734912</xdr:colOff>
      <xdr:row>62</xdr:row>
      <xdr:rowOff>215700</xdr:rowOff>
    </xdr:to>
    <xdr:pic>
      <xdr:nvPicPr>
        <xdr:cNvPr id="9" name="Picture 8" descr="AK-6830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8720" y="22003185"/>
          <a:ext cx="1536192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271679</xdr:colOff>
      <xdr:row>31</xdr:row>
      <xdr:rowOff>86530</xdr:rowOff>
    </xdr:from>
    <xdr:to>
      <xdr:col>0</xdr:col>
      <xdr:colOff>1679857</xdr:colOff>
      <xdr:row>31</xdr:row>
      <xdr:rowOff>1092370</xdr:rowOff>
    </xdr:to>
    <xdr:pic>
      <xdr:nvPicPr>
        <xdr:cNvPr id="10" name="Picture 9" descr="AK-062.jp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1679" y="9563905"/>
          <a:ext cx="1408178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638174</xdr:colOff>
      <xdr:row>47</xdr:row>
      <xdr:rowOff>70248</xdr:rowOff>
    </xdr:from>
    <xdr:to>
      <xdr:col>0</xdr:col>
      <xdr:colOff>1304925</xdr:colOff>
      <xdr:row>47</xdr:row>
      <xdr:rowOff>710328</xdr:rowOff>
    </xdr:to>
    <xdr:pic>
      <xdr:nvPicPr>
        <xdr:cNvPr id="13" name="Picture 16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27" r="26604"/>
        <a:stretch/>
      </xdr:blipFill>
      <xdr:spPr bwMode="auto">
        <a:xfrm>
          <a:off x="638174" y="23797023"/>
          <a:ext cx="666751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447675</xdr:colOff>
      <xdr:row>36</xdr:row>
      <xdr:rowOff>70176</xdr:rowOff>
    </xdr:from>
    <xdr:to>
      <xdr:col>0</xdr:col>
      <xdr:colOff>1866900</xdr:colOff>
      <xdr:row>36</xdr:row>
      <xdr:rowOff>710256</xdr:rowOff>
    </xdr:to>
    <xdr:pic>
      <xdr:nvPicPr>
        <xdr:cNvPr id="15" name="Picture 3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68" r="5123"/>
        <a:stretch/>
      </xdr:blipFill>
      <xdr:spPr bwMode="auto">
        <a:xfrm>
          <a:off x="447675" y="16938951"/>
          <a:ext cx="1419225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1304925</xdr:colOff>
      <xdr:row>38</xdr:row>
      <xdr:rowOff>86237</xdr:rowOff>
    </xdr:from>
    <xdr:to>
      <xdr:col>0</xdr:col>
      <xdr:colOff>1752601</xdr:colOff>
      <xdr:row>38</xdr:row>
      <xdr:rowOff>1092077</xdr:rowOff>
    </xdr:to>
    <xdr:pic>
      <xdr:nvPicPr>
        <xdr:cNvPr id="16" name="Picture 6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05" r="33586"/>
        <a:stretch/>
      </xdr:blipFill>
      <xdr:spPr bwMode="auto">
        <a:xfrm>
          <a:off x="1304925" y="18479012"/>
          <a:ext cx="447676" cy="1005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857250</xdr:colOff>
      <xdr:row>40</xdr:row>
      <xdr:rowOff>70254</xdr:rowOff>
    </xdr:from>
    <xdr:to>
      <xdr:col>0</xdr:col>
      <xdr:colOff>1762125</xdr:colOff>
      <xdr:row>41</xdr:row>
      <xdr:rowOff>329334</xdr:rowOff>
    </xdr:to>
    <xdr:pic>
      <xdr:nvPicPr>
        <xdr:cNvPr id="17" name="Picture 7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28" r="30185"/>
        <a:stretch/>
      </xdr:blipFill>
      <xdr:spPr bwMode="auto">
        <a:xfrm>
          <a:off x="857250" y="20749029"/>
          <a:ext cx="904875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37</xdr:row>
      <xdr:rowOff>72604</xdr:rowOff>
    </xdr:from>
    <xdr:to>
      <xdr:col>0</xdr:col>
      <xdr:colOff>1504950</xdr:colOff>
      <xdr:row>37</xdr:row>
      <xdr:rowOff>712684</xdr:rowOff>
    </xdr:to>
    <xdr:pic>
      <xdr:nvPicPr>
        <xdr:cNvPr id="21" name="Picture 2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74" r="4526"/>
        <a:stretch/>
      </xdr:blipFill>
      <xdr:spPr bwMode="auto">
        <a:xfrm>
          <a:off x="57150" y="17703379"/>
          <a:ext cx="1447800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143064</xdr:colOff>
      <xdr:row>20</xdr:row>
      <xdr:rowOff>42778</xdr:rowOff>
    </xdr:from>
    <xdr:to>
      <xdr:col>0</xdr:col>
      <xdr:colOff>1788984</xdr:colOff>
      <xdr:row>22</xdr:row>
      <xdr:rowOff>388287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64" y="8948653"/>
          <a:ext cx="1645920" cy="118370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34</xdr:row>
      <xdr:rowOff>69590</xdr:rowOff>
    </xdr:from>
    <xdr:to>
      <xdr:col>0</xdr:col>
      <xdr:colOff>1323975</xdr:colOff>
      <xdr:row>35</xdr:row>
      <xdr:rowOff>328670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58" r="9580"/>
        <a:stretch/>
      </xdr:blipFill>
      <xdr:spPr>
        <a:xfrm>
          <a:off x="57150" y="16176365"/>
          <a:ext cx="12668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43</xdr:row>
      <xdr:rowOff>78543</xdr:rowOff>
    </xdr:from>
    <xdr:to>
      <xdr:col>0</xdr:col>
      <xdr:colOff>1767702</xdr:colOff>
      <xdr:row>44</xdr:row>
      <xdr:rowOff>337623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16794918"/>
          <a:ext cx="1596252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42</xdr:row>
      <xdr:rowOff>71701</xdr:rowOff>
    </xdr:from>
    <xdr:to>
      <xdr:col>0</xdr:col>
      <xdr:colOff>914400</xdr:colOff>
      <xdr:row>42</xdr:row>
      <xdr:rowOff>711781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08" r="30185"/>
        <a:stretch>
          <a:fillRect/>
        </a:stretch>
      </xdr:blipFill>
      <xdr:spPr>
        <a:xfrm>
          <a:off x="66675" y="21512476"/>
          <a:ext cx="8477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48</xdr:row>
      <xdr:rowOff>64722</xdr:rowOff>
    </xdr:from>
    <xdr:to>
      <xdr:col>0</xdr:col>
      <xdr:colOff>971550</xdr:colOff>
      <xdr:row>48</xdr:row>
      <xdr:rowOff>704802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2" r="20040"/>
        <a:stretch/>
      </xdr:blipFill>
      <xdr:spPr>
        <a:xfrm>
          <a:off x="66675" y="24553497"/>
          <a:ext cx="9048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45</xdr:row>
      <xdr:rowOff>68820</xdr:rowOff>
    </xdr:from>
    <xdr:to>
      <xdr:col>0</xdr:col>
      <xdr:colOff>1704975</xdr:colOff>
      <xdr:row>46</xdr:row>
      <xdr:rowOff>327900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7" r="3929"/>
        <a:stretch>
          <a:fillRect/>
        </a:stretch>
      </xdr:blipFill>
      <xdr:spPr>
        <a:xfrm>
          <a:off x="238125" y="17547195"/>
          <a:ext cx="1466850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28" name="Picture 27" descr="Untitled-3.jpg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39</xdr:row>
      <xdr:rowOff>38047</xdr:rowOff>
    </xdr:from>
    <xdr:to>
      <xdr:col>0</xdr:col>
      <xdr:colOff>971550</xdr:colOff>
      <xdr:row>39</xdr:row>
      <xdr:rowOff>1110615</xdr:rowOff>
    </xdr:to>
    <xdr:pic>
      <xdr:nvPicPr>
        <xdr:cNvPr id="26" name="Picture 25" descr="Untitled-1.jpg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2882" r="19491"/>
        <a:stretch/>
      </xdr:blipFill>
      <xdr:spPr>
        <a:xfrm>
          <a:off x="323850" y="19573822"/>
          <a:ext cx="647700" cy="107256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952500</xdr:colOff>
      <xdr:row>49</xdr:row>
      <xdr:rowOff>85725</xdr:rowOff>
    </xdr:from>
    <xdr:to>
      <xdr:col>0</xdr:col>
      <xdr:colOff>1866900</xdr:colOff>
      <xdr:row>49</xdr:row>
      <xdr:rowOff>940627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19" r="11859"/>
        <a:stretch/>
      </xdr:blipFill>
      <xdr:spPr>
        <a:xfrm>
          <a:off x="952500" y="25336500"/>
          <a:ext cx="914400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50</xdr:row>
      <xdr:rowOff>85725</xdr:rowOff>
    </xdr:from>
    <xdr:to>
      <xdr:col>0</xdr:col>
      <xdr:colOff>790575</xdr:colOff>
      <xdr:row>50</xdr:row>
      <xdr:rowOff>940627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51" r="20673"/>
        <a:stretch/>
      </xdr:blipFill>
      <xdr:spPr>
        <a:xfrm>
          <a:off x="228600" y="26327100"/>
          <a:ext cx="561975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1238250</xdr:colOff>
      <xdr:row>51</xdr:row>
      <xdr:rowOff>85725</xdr:rowOff>
    </xdr:from>
    <xdr:to>
      <xdr:col>0</xdr:col>
      <xdr:colOff>1819275</xdr:colOff>
      <xdr:row>51</xdr:row>
      <xdr:rowOff>940625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48" r="21474"/>
        <a:stretch/>
      </xdr:blipFill>
      <xdr:spPr>
        <a:xfrm>
          <a:off x="1238250" y="27317700"/>
          <a:ext cx="581025" cy="8549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52</xdr:row>
      <xdr:rowOff>85725</xdr:rowOff>
    </xdr:from>
    <xdr:to>
      <xdr:col>0</xdr:col>
      <xdr:colOff>695324</xdr:colOff>
      <xdr:row>52</xdr:row>
      <xdr:rowOff>940627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50" r="24679"/>
        <a:stretch/>
      </xdr:blipFill>
      <xdr:spPr>
        <a:xfrm>
          <a:off x="171449" y="28308300"/>
          <a:ext cx="523875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1266824</xdr:colOff>
      <xdr:row>53</xdr:row>
      <xdr:rowOff>95250</xdr:rowOff>
    </xdr:from>
    <xdr:to>
      <xdr:col>0</xdr:col>
      <xdr:colOff>1866899</xdr:colOff>
      <xdr:row>53</xdr:row>
      <xdr:rowOff>950152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52" r="17467"/>
        <a:stretch/>
      </xdr:blipFill>
      <xdr:spPr>
        <a:xfrm>
          <a:off x="1266824" y="29308425"/>
          <a:ext cx="600075" cy="854902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54</xdr:row>
      <xdr:rowOff>66675</xdr:rowOff>
    </xdr:from>
    <xdr:to>
      <xdr:col>0</xdr:col>
      <xdr:colOff>1323975</xdr:colOff>
      <xdr:row>54</xdr:row>
      <xdr:rowOff>706755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36" r="27798"/>
        <a:stretch/>
      </xdr:blipFill>
      <xdr:spPr>
        <a:xfrm>
          <a:off x="647700" y="30270450"/>
          <a:ext cx="67627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55</xdr:row>
      <xdr:rowOff>152400</xdr:rowOff>
    </xdr:from>
    <xdr:to>
      <xdr:col>0</xdr:col>
      <xdr:colOff>1560195</xdr:colOff>
      <xdr:row>55</xdr:row>
      <xdr:rowOff>629064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31118175"/>
          <a:ext cx="1188720" cy="47666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56</xdr:row>
      <xdr:rowOff>47625</xdr:rowOff>
    </xdr:from>
    <xdr:to>
      <xdr:col>0</xdr:col>
      <xdr:colOff>1604825</xdr:colOff>
      <xdr:row>56</xdr:row>
      <xdr:rowOff>962025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31775400"/>
          <a:ext cx="1271450" cy="9144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281710</xdr:colOff>
      <xdr:row>9</xdr:row>
      <xdr:rowOff>119172</xdr:rowOff>
    </xdr:from>
    <xdr:to>
      <xdr:col>0</xdr:col>
      <xdr:colOff>1653310</xdr:colOff>
      <xdr:row>10</xdr:row>
      <xdr:rowOff>288170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710" y="4834047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281501</xdr:colOff>
      <xdr:row>7</xdr:row>
      <xdr:rowOff>110308</xdr:rowOff>
    </xdr:from>
    <xdr:to>
      <xdr:col>0</xdr:col>
      <xdr:colOff>1653101</xdr:colOff>
      <xdr:row>8</xdr:row>
      <xdr:rowOff>279306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01" y="4063183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15</xdr:row>
      <xdr:rowOff>38100</xdr:rowOff>
    </xdr:from>
    <xdr:to>
      <xdr:col>0</xdr:col>
      <xdr:colOff>1736219</xdr:colOff>
      <xdr:row>17</xdr:row>
      <xdr:rowOff>7620</xdr:rowOff>
    </xdr:to>
    <xdr:pic>
      <xdr:nvPicPr>
        <xdr:cNvPr id="11" name="Picture 10" descr="AK-6145.jpg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7038975"/>
          <a:ext cx="1536193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21</xdr:row>
      <xdr:rowOff>44449</xdr:rowOff>
    </xdr:from>
    <xdr:to>
      <xdr:col>0</xdr:col>
      <xdr:colOff>1736219</xdr:colOff>
      <xdr:row>23</xdr:row>
      <xdr:rowOff>13969</xdr:rowOff>
    </xdr:to>
    <xdr:pic>
      <xdr:nvPicPr>
        <xdr:cNvPr id="15" name="Picture 14" descr="AK-6145.jpg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0026" y="9331324"/>
          <a:ext cx="1536193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451785</xdr:colOff>
      <xdr:row>26</xdr:row>
      <xdr:rowOff>162884</xdr:rowOff>
    </xdr:from>
    <xdr:to>
      <xdr:col>0</xdr:col>
      <xdr:colOff>1468946</xdr:colOff>
      <xdr:row>26</xdr:row>
      <xdr:rowOff>894404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785" y="11954834"/>
          <a:ext cx="1017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330814</xdr:colOff>
      <xdr:row>30</xdr:row>
      <xdr:rowOff>130831</xdr:rowOff>
    </xdr:from>
    <xdr:to>
      <xdr:col>0</xdr:col>
      <xdr:colOff>1610974</xdr:colOff>
      <xdr:row>30</xdr:row>
      <xdr:rowOff>644162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814" y="1262763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329345</xdr:colOff>
      <xdr:row>31</xdr:row>
      <xdr:rowOff>150829</xdr:rowOff>
    </xdr:from>
    <xdr:to>
      <xdr:col>0</xdr:col>
      <xdr:colOff>1609505</xdr:colOff>
      <xdr:row>31</xdr:row>
      <xdr:rowOff>664160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345" y="13409629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318394</xdr:colOff>
      <xdr:row>32</xdr:row>
      <xdr:rowOff>136267</xdr:rowOff>
    </xdr:from>
    <xdr:to>
      <xdr:col>0</xdr:col>
      <xdr:colOff>1598554</xdr:colOff>
      <xdr:row>32</xdr:row>
      <xdr:rowOff>649598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394" y="1415706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329654</xdr:colOff>
      <xdr:row>33</xdr:row>
      <xdr:rowOff>136267</xdr:rowOff>
    </xdr:from>
    <xdr:to>
      <xdr:col>0</xdr:col>
      <xdr:colOff>1609814</xdr:colOff>
      <xdr:row>33</xdr:row>
      <xdr:rowOff>649598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654" y="14919067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34</xdr:row>
      <xdr:rowOff>88402</xdr:rowOff>
    </xdr:from>
    <xdr:to>
      <xdr:col>0</xdr:col>
      <xdr:colOff>1125257</xdr:colOff>
      <xdr:row>34</xdr:row>
      <xdr:rowOff>911362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9"/>
        <a:stretch>
          <a:fillRect/>
        </a:stretch>
      </xdr:blipFill>
      <xdr:spPr>
        <a:xfrm>
          <a:off x="57150" y="17919202"/>
          <a:ext cx="106810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477503</xdr:colOff>
      <xdr:row>25</xdr:row>
      <xdr:rowOff>145497</xdr:rowOff>
    </xdr:from>
    <xdr:to>
      <xdr:col>0</xdr:col>
      <xdr:colOff>1494664</xdr:colOff>
      <xdr:row>25</xdr:row>
      <xdr:rowOff>877017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503" y="10956372"/>
          <a:ext cx="101716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280490</xdr:colOff>
      <xdr:row>5</xdr:row>
      <xdr:rowOff>140734</xdr:rowOff>
    </xdr:from>
    <xdr:to>
      <xdr:col>0</xdr:col>
      <xdr:colOff>1652090</xdr:colOff>
      <xdr:row>6</xdr:row>
      <xdr:rowOff>309732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490" y="3331609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274726</xdr:colOff>
      <xdr:row>3</xdr:row>
      <xdr:rowOff>131210</xdr:rowOff>
    </xdr:from>
    <xdr:to>
      <xdr:col>0</xdr:col>
      <xdr:colOff>1646326</xdr:colOff>
      <xdr:row>4</xdr:row>
      <xdr:rowOff>300208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726" y="2560085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180974</xdr:colOff>
      <xdr:row>28</xdr:row>
      <xdr:rowOff>85725</xdr:rowOff>
    </xdr:from>
    <xdr:to>
      <xdr:col>0</xdr:col>
      <xdr:colOff>1745613</xdr:colOff>
      <xdr:row>29</xdr:row>
      <xdr:rowOff>520065</xdr:rowOff>
    </xdr:to>
    <xdr:pic>
      <xdr:nvPicPr>
        <xdr:cNvPr id="25" name="Picture 24" descr="AK-2045.jpg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0974" y="11344275"/>
          <a:ext cx="1564639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282369</xdr:colOff>
      <xdr:row>2</xdr:row>
      <xdr:rowOff>121682</xdr:rowOff>
    </xdr:from>
    <xdr:to>
      <xdr:col>0</xdr:col>
      <xdr:colOff>1653969</xdr:colOff>
      <xdr:row>2</xdr:row>
      <xdr:rowOff>671680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369" y="1026557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828674</xdr:colOff>
      <xdr:row>35</xdr:row>
      <xdr:rowOff>105588</xdr:rowOff>
    </xdr:from>
    <xdr:to>
      <xdr:col>0</xdr:col>
      <xdr:colOff>1866900</xdr:colOff>
      <xdr:row>35</xdr:row>
      <xdr:rowOff>928548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270"/>
        <a:stretch>
          <a:fillRect/>
        </a:stretch>
      </xdr:blipFill>
      <xdr:spPr>
        <a:xfrm>
          <a:off x="828674" y="18926988"/>
          <a:ext cx="103822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36</xdr:row>
      <xdr:rowOff>43219</xdr:rowOff>
    </xdr:from>
    <xdr:to>
      <xdr:col>0</xdr:col>
      <xdr:colOff>1157150</xdr:colOff>
      <xdr:row>36</xdr:row>
      <xdr:rowOff>957619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73"/>
        <a:stretch>
          <a:fillRect/>
        </a:stretch>
      </xdr:blipFill>
      <xdr:spPr>
        <a:xfrm>
          <a:off x="190500" y="19855219"/>
          <a:ext cx="96665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32" name="Picture 31" descr="Untitled-3.jpg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422910</xdr:colOff>
      <xdr:row>11</xdr:row>
      <xdr:rowOff>85725</xdr:rowOff>
    </xdr:from>
    <xdr:to>
      <xdr:col>0</xdr:col>
      <xdr:colOff>1520190</xdr:colOff>
      <xdr:row>12</xdr:row>
      <xdr:rowOff>333375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57" r="14609"/>
        <a:stretch/>
      </xdr:blipFill>
      <xdr:spPr>
        <a:xfrm rot="16200000">
          <a:off x="657225" y="5328285"/>
          <a:ext cx="628650" cy="109728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271678</xdr:colOff>
      <xdr:row>17</xdr:row>
      <xdr:rowOff>120242</xdr:rowOff>
    </xdr:from>
    <xdr:to>
      <xdr:col>0</xdr:col>
      <xdr:colOff>1670274</xdr:colOff>
      <xdr:row>18</xdr:row>
      <xdr:rowOff>516482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678" y="8492717"/>
          <a:ext cx="1398596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261806</xdr:colOff>
      <xdr:row>21</xdr:row>
      <xdr:rowOff>87055</xdr:rowOff>
    </xdr:from>
    <xdr:to>
      <xdr:col>0</xdr:col>
      <xdr:colOff>1669984</xdr:colOff>
      <xdr:row>21</xdr:row>
      <xdr:rowOff>1092895</xdr:rowOff>
    </xdr:to>
    <xdr:pic>
      <xdr:nvPicPr>
        <xdr:cNvPr id="16" name="Picture 15" descr="AK-160.jpg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1806" y="13717330"/>
          <a:ext cx="1408178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10</xdr:row>
      <xdr:rowOff>75550</xdr:rowOff>
    </xdr:from>
    <xdr:to>
      <xdr:col>0</xdr:col>
      <xdr:colOff>1691640</xdr:colOff>
      <xdr:row>13</xdr:row>
      <xdr:rowOff>325921</xdr:rowOff>
    </xdr:to>
    <xdr:pic>
      <xdr:nvPicPr>
        <xdr:cNvPr id="18" name="Picture 17" descr="AK-612.jpg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0" y="4790425"/>
          <a:ext cx="1463040" cy="1393371"/>
        </a:xfrm>
        <a:prstGeom prst="rect">
          <a:avLst/>
        </a:prstGeom>
      </xdr:spPr>
    </xdr:pic>
    <xdr:clientData/>
  </xdr:twoCellAnchor>
  <xdr:twoCellAnchor editAs="oneCell">
    <xdr:from>
      <xdr:col>0</xdr:col>
      <xdr:colOff>232284</xdr:colOff>
      <xdr:row>2</xdr:row>
      <xdr:rowOff>195799</xdr:rowOff>
    </xdr:from>
    <xdr:to>
      <xdr:col>0</xdr:col>
      <xdr:colOff>1695324</xdr:colOff>
      <xdr:row>2</xdr:row>
      <xdr:rowOff>963532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4" y="1100674"/>
          <a:ext cx="1463040" cy="767733"/>
        </a:xfrm>
        <a:prstGeom prst="rect">
          <a:avLst/>
        </a:prstGeom>
      </xdr:spPr>
    </xdr:pic>
    <xdr:clientData/>
  </xdr:twoCellAnchor>
  <xdr:twoCellAnchor editAs="oneCell">
    <xdr:from>
      <xdr:col>0</xdr:col>
      <xdr:colOff>234062</xdr:colOff>
      <xdr:row>3</xdr:row>
      <xdr:rowOff>186274</xdr:rowOff>
    </xdr:from>
    <xdr:to>
      <xdr:col>0</xdr:col>
      <xdr:colOff>1697102</xdr:colOff>
      <xdr:row>5</xdr:row>
      <xdr:rowOff>192007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062" y="2234149"/>
          <a:ext cx="1463040" cy="767733"/>
        </a:xfrm>
        <a:prstGeom prst="rect">
          <a:avLst/>
        </a:prstGeom>
      </xdr:spPr>
    </xdr:pic>
    <xdr:clientData/>
  </xdr:twoCellAnchor>
  <xdr:twoCellAnchor editAs="oneCell">
    <xdr:from>
      <xdr:col>0</xdr:col>
      <xdr:colOff>267865</xdr:colOff>
      <xdr:row>15</xdr:row>
      <xdr:rowOff>76200</xdr:rowOff>
    </xdr:from>
    <xdr:to>
      <xdr:col>0</xdr:col>
      <xdr:colOff>1666461</xdr:colOff>
      <xdr:row>15</xdr:row>
      <xdr:rowOff>1082040</xdr:rowOff>
    </xdr:to>
    <xdr:pic>
      <xdr:nvPicPr>
        <xdr:cNvPr id="23" name="Picture 3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67865" y="6696075"/>
          <a:ext cx="1398596" cy="1005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234314</xdr:colOff>
      <xdr:row>20</xdr:row>
      <xdr:rowOff>224371</xdr:rowOff>
    </xdr:from>
    <xdr:to>
      <xdr:col>0</xdr:col>
      <xdr:colOff>1697354</xdr:colOff>
      <xdr:row>20</xdr:row>
      <xdr:rowOff>992104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314" y="10425646"/>
          <a:ext cx="1463040" cy="767733"/>
        </a:xfrm>
        <a:prstGeom prst="rect">
          <a:avLst/>
        </a:prstGeom>
      </xdr:spPr>
    </xdr:pic>
    <xdr:clientData/>
  </xdr:twoCellAnchor>
  <xdr:twoCellAnchor editAs="oneCell">
    <xdr:from>
      <xdr:col>0</xdr:col>
      <xdr:colOff>279992</xdr:colOff>
      <xdr:row>6</xdr:row>
      <xdr:rowOff>228602</xdr:rowOff>
    </xdr:from>
    <xdr:to>
      <xdr:col>0</xdr:col>
      <xdr:colOff>1651592</xdr:colOff>
      <xdr:row>8</xdr:row>
      <xdr:rowOff>186353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992" y="3419477"/>
          <a:ext cx="1371600" cy="7197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27" name="Picture 26" descr="Untitled-3.jpg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352425</xdr:colOff>
      <xdr:row>12</xdr:row>
      <xdr:rowOff>333855</xdr:rowOff>
    </xdr:from>
    <xdr:to>
      <xdr:col>0</xdr:col>
      <xdr:colOff>1632585</xdr:colOff>
      <xdr:row>15</xdr:row>
      <xdr:rowOff>69452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29" r="17028"/>
        <a:stretch/>
      </xdr:blipFill>
      <xdr:spPr>
        <a:xfrm>
          <a:off x="352425" y="8363430"/>
          <a:ext cx="1280160" cy="792872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19</xdr:row>
      <xdr:rowOff>97836</xdr:rowOff>
    </xdr:from>
    <xdr:to>
      <xdr:col>0</xdr:col>
      <xdr:colOff>1632584</xdr:colOff>
      <xdr:row>21</xdr:row>
      <xdr:rowOff>278719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86" r="18758"/>
        <a:stretch/>
      </xdr:blipFill>
      <xdr:spPr>
        <a:xfrm>
          <a:off x="352424" y="10594386"/>
          <a:ext cx="1280160" cy="885733"/>
        </a:xfrm>
        <a:prstGeom prst="rect">
          <a:avLst/>
        </a:prstGeom>
      </xdr:spPr>
    </xdr:pic>
    <xdr:clientData/>
  </xdr:twoCellAnchor>
  <xdr:twoCellAnchor editAs="oneCell">
    <xdr:from>
      <xdr:col>0</xdr:col>
      <xdr:colOff>290235</xdr:colOff>
      <xdr:row>81</xdr:row>
      <xdr:rowOff>106364</xdr:rowOff>
    </xdr:from>
    <xdr:to>
      <xdr:col>0</xdr:col>
      <xdr:colOff>1661835</xdr:colOff>
      <xdr:row>82</xdr:row>
      <xdr:rowOff>303937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235" y="35110739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173876</xdr:colOff>
      <xdr:row>66</xdr:row>
      <xdr:rowOff>46315</xdr:rowOff>
    </xdr:from>
    <xdr:to>
      <xdr:col>0</xdr:col>
      <xdr:colOff>1770124</xdr:colOff>
      <xdr:row>67</xdr:row>
      <xdr:rowOff>333970</xdr:rowOff>
    </xdr:to>
    <xdr:pic>
      <xdr:nvPicPr>
        <xdr:cNvPr id="12" name="Picture 10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876" y="28945165"/>
          <a:ext cx="1596248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283083</xdr:colOff>
      <xdr:row>43</xdr:row>
      <xdr:rowOff>205796</xdr:rowOff>
    </xdr:from>
    <xdr:to>
      <xdr:col>0</xdr:col>
      <xdr:colOff>1654683</xdr:colOff>
      <xdr:row>45</xdr:row>
      <xdr:rowOff>127144</xdr:rowOff>
    </xdr:to>
    <xdr:pic>
      <xdr:nvPicPr>
        <xdr:cNvPr id="13" name="Picture 1025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83083" y="20417846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742949</xdr:colOff>
      <xdr:row>34</xdr:row>
      <xdr:rowOff>72251</xdr:rowOff>
    </xdr:from>
    <xdr:to>
      <xdr:col>0</xdr:col>
      <xdr:colOff>1857374</xdr:colOff>
      <xdr:row>35</xdr:row>
      <xdr:rowOff>350381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98" r="12187"/>
        <a:stretch/>
      </xdr:blipFill>
      <xdr:spPr>
        <a:xfrm>
          <a:off x="742949" y="16826726"/>
          <a:ext cx="111442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335870</xdr:colOff>
      <xdr:row>57</xdr:row>
      <xdr:rowOff>336289</xdr:rowOff>
    </xdr:from>
    <xdr:to>
      <xdr:col>0</xdr:col>
      <xdr:colOff>1616030</xdr:colOff>
      <xdr:row>59</xdr:row>
      <xdr:rowOff>87620</xdr:rowOff>
    </xdr:to>
    <xdr:pic>
      <xdr:nvPicPr>
        <xdr:cNvPr id="19" name="Picture 21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35870" y="23510614"/>
          <a:ext cx="1280160" cy="513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238124</xdr:colOff>
      <xdr:row>2</xdr:row>
      <xdr:rowOff>76200</xdr:rowOff>
    </xdr:from>
    <xdr:to>
      <xdr:col>0</xdr:col>
      <xdr:colOff>1701164</xdr:colOff>
      <xdr:row>2</xdr:row>
      <xdr:rowOff>1469571</xdr:rowOff>
    </xdr:to>
    <xdr:pic>
      <xdr:nvPicPr>
        <xdr:cNvPr id="20" name="Picture 3" descr="AK-2578.jpg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 bwMode="auto">
        <a:xfrm>
          <a:off x="238124" y="981075"/>
          <a:ext cx="1463040" cy="1393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771525</xdr:colOff>
      <xdr:row>39</xdr:row>
      <xdr:rowOff>164412</xdr:rowOff>
    </xdr:from>
    <xdr:to>
      <xdr:col>0</xdr:col>
      <xdr:colOff>1857375</xdr:colOff>
      <xdr:row>39</xdr:row>
      <xdr:rowOff>713052</xdr:rowOff>
    </xdr:to>
    <xdr:pic>
      <xdr:nvPicPr>
        <xdr:cNvPr id="22" name="Picture 15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72" r="9266"/>
        <a:stretch>
          <a:fillRect/>
        </a:stretch>
      </xdr:blipFill>
      <xdr:spPr bwMode="auto">
        <a:xfrm>
          <a:off x="771525" y="18900087"/>
          <a:ext cx="1085850" cy="548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40</xdr:row>
      <xdr:rowOff>78630</xdr:rowOff>
    </xdr:from>
    <xdr:to>
      <xdr:col>0</xdr:col>
      <xdr:colOff>942975</xdr:colOff>
      <xdr:row>40</xdr:row>
      <xdr:rowOff>718710</xdr:rowOff>
    </xdr:to>
    <xdr:pic>
      <xdr:nvPicPr>
        <xdr:cNvPr id="25" name="Picture 135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69" r="20637"/>
        <a:stretch>
          <a:fillRect/>
        </a:stretch>
      </xdr:blipFill>
      <xdr:spPr bwMode="auto">
        <a:xfrm>
          <a:off x="57150" y="19576305"/>
          <a:ext cx="885825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337150</xdr:colOff>
      <xdr:row>62</xdr:row>
      <xdr:rowOff>47625</xdr:rowOff>
    </xdr:from>
    <xdr:to>
      <xdr:col>0</xdr:col>
      <xdr:colOff>1617310</xdr:colOff>
      <xdr:row>62</xdr:row>
      <xdr:rowOff>560956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150" y="27612975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330335</xdr:colOff>
      <xdr:row>78</xdr:row>
      <xdr:rowOff>146656</xdr:rowOff>
    </xdr:from>
    <xdr:to>
      <xdr:col>0</xdr:col>
      <xdr:colOff>1610495</xdr:colOff>
      <xdr:row>78</xdr:row>
      <xdr:rowOff>659987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335" y="34236631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331475</xdr:colOff>
      <xdr:row>79</xdr:row>
      <xdr:rowOff>156144</xdr:rowOff>
    </xdr:from>
    <xdr:to>
      <xdr:col>0</xdr:col>
      <xdr:colOff>1611635</xdr:colOff>
      <xdr:row>79</xdr:row>
      <xdr:rowOff>669475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475" y="35008119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49961</xdr:colOff>
      <xdr:row>37</xdr:row>
      <xdr:rowOff>257175</xdr:rowOff>
    </xdr:from>
    <xdr:to>
      <xdr:col>0</xdr:col>
      <xdr:colOff>1394131</xdr:colOff>
      <xdr:row>38</xdr:row>
      <xdr:rowOff>325755</xdr:rowOff>
    </xdr:to>
    <xdr:pic>
      <xdr:nvPicPr>
        <xdr:cNvPr id="32" name="Picture 2372" descr="OBR]}~O3OTSN%1ZTCDN(U(O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 bwMode="auto">
        <a:xfrm>
          <a:off x="49961" y="18154650"/>
          <a:ext cx="1344170" cy="640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133349</xdr:colOff>
      <xdr:row>27</xdr:row>
      <xdr:rowOff>92520</xdr:rowOff>
    </xdr:from>
    <xdr:to>
      <xdr:col>0</xdr:col>
      <xdr:colOff>1596389</xdr:colOff>
      <xdr:row>29</xdr:row>
      <xdr:rowOff>276993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31" r="15349"/>
        <a:stretch/>
      </xdr:blipFill>
      <xdr:spPr>
        <a:xfrm>
          <a:off x="133349" y="13760895"/>
          <a:ext cx="1463040" cy="851223"/>
        </a:xfrm>
        <a:prstGeom prst="rect">
          <a:avLst/>
        </a:prstGeom>
      </xdr:spPr>
    </xdr:pic>
    <xdr:clientData/>
  </xdr:twoCellAnchor>
  <xdr:twoCellAnchor editAs="oneCell">
    <xdr:from>
      <xdr:col>0</xdr:col>
      <xdr:colOff>337432</xdr:colOff>
      <xdr:row>63</xdr:row>
      <xdr:rowOff>165670</xdr:rowOff>
    </xdr:from>
    <xdr:to>
      <xdr:col>0</xdr:col>
      <xdr:colOff>1617592</xdr:colOff>
      <xdr:row>63</xdr:row>
      <xdr:rowOff>679001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432" y="26387995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337209</xdr:colOff>
      <xdr:row>61</xdr:row>
      <xdr:rowOff>57150</xdr:rowOff>
    </xdr:from>
    <xdr:to>
      <xdr:col>0</xdr:col>
      <xdr:colOff>1617369</xdr:colOff>
      <xdr:row>61</xdr:row>
      <xdr:rowOff>570481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209" y="27003375"/>
          <a:ext cx="1280160" cy="513331"/>
        </a:xfrm>
        <a:prstGeom prst="rect">
          <a:avLst/>
        </a:prstGeom>
      </xdr:spPr>
    </xdr:pic>
    <xdr:clientData/>
  </xdr:twoCellAnchor>
  <xdr:twoCellAnchor editAs="oneCell">
    <xdr:from>
      <xdr:col>0</xdr:col>
      <xdr:colOff>177052</xdr:colOff>
      <xdr:row>85</xdr:row>
      <xdr:rowOff>65065</xdr:rowOff>
    </xdr:from>
    <xdr:to>
      <xdr:col>0</xdr:col>
      <xdr:colOff>1773303</xdr:colOff>
      <xdr:row>86</xdr:row>
      <xdr:rowOff>324145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52" y="37564990"/>
          <a:ext cx="1596251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3</xdr:row>
      <xdr:rowOff>76201</xdr:rowOff>
    </xdr:from>
    <xdr:to>
      <xdr:col>0</xdr:col>
      <xdr:colOff>1701165</xdr:colOff>
      <xdr:row>3</xdr:row>
      <xdr:rowOff>1469572</xdr:rowOff>
    </xdr:to>
    <xdr:pic>
      <xdr:nvPicPr>
        <xdr:cNvPr id="31" name="Picture 30" descr="AK-2579.jpg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38125" y="2505076"/>
          <a:ext cx="1463040" cy="139337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4</xdr:row>
      <xdr:rowOff>76201</xdr:rowOff>
    </xdr:from>
    <xdr:to>
      <xdr:col>0</xdr:col>
      <xdr:colOff>1701165</xdr:colOff>
      <xdr:row>4</xdr:row>
      <xdr:rowOff>1469572</xdr:rowOff>
    </xdr:to>
    <xdr:pic>
      <xdr:nvPicPr>
        <xdr:cNvPr id="36" name="Picture 35" descr="AK-2580.jpg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8125" y="4029076"/>
          <a:ext cx="1463040" cy="1393371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5</xdr:row>
      <xdr:rowOff>57150</xdr:rowOff>
    </xdr:from>
    <xdr:to>
      <xdr:col>0</xdr:col>
      <xdr:colOff>1644015</xdr:colOff>
      <xdr:row>7</xdr:row>
      <xdr:rowOff>155059</xdr:rowOff>
    </xdr:to>
    <xdr:pic>
      <xdr:nvPicPr>
        <xdr:cNvPr id="42" name="Picture 41" descr="AK-2710.jpg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10472" r="8508"/>
        <a:stretch/>
      </xdr:blipFill>
      <xdr:spPr>
        <a:xfrm>
          <a:off x="180975" y="5534025"/>
          <a:ext cx="1463040" cy="85990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73</xdr:row>
      <xdr:rowOff>93556</xdr:rowOff>
    </xdr:from>
    <xdr:to>
      <xdr:col>0</xdr:col>
      <xdr:colOff>1657350</xdr:colOff>
      <xdr:row>74</xdr:row>
      <xdr:rowOff>291129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0411631"/>
          <a:ext cx="1371600" cy="54999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0</xdr:col>
      <xdr:colOff>1876425</xdr:colOff>
      <xdr:row>0</xdr:row>
      <xdr:rowOff>464239</xdr:rowOff>
    </xdr:to>
    <xdr:pic>
      <xdr:nvPicPr>
        <xdr:cNvPr id="47" name="Picture 46" descr="Untitled-3.jpg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625" y="66675"/>
          <a:ext cx="1828800" cy="39756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51</xdr:row>
      <xdr:rowOff>95250</xdr:rowOff>
    </xdr:from>
    <xdr:to>
      <xdr:col>0</xdr:col>
      <xdr:colOff>1606740</xdr:colOff>
      <xdr:row>52</xdr:row>
      <xdr:rowOff>238125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1" y="22821900"/>
          <a:ext cx="1282889" cy="457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283083</xdr:colOff>
      <xdr:row>89</xdr:row>
      <xdr:rowOff>110546</xdr:rowOff>
    </xdr:from>
    <xdr:to>
      <xdr:col>0</xdr:col>
      <xdr:colOff>1654683</xdr:colOff>
      <xdr:row>90</xdr:row>
      <xdr:rowOff>279544</xdr:rowOff>
    </xdr:to>
    <xdr:pic>
      <xdr:nvPicPr>
        <xdr:cNvPr id="30" name="Picture 1025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83083" y="39210671"/>
          <a:ext cx="1371600" cy="549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247648</xdr:colOff>
      <xdr:row>8</xdr:row>
      <xdr:rowOff>209551</xdr:rowOff>
    </xdr:from>
    <xdr:to>
      <xdr:col>0</xdr:col>
      <xdr:colOff>1802128</xdr:colOff>
      <xdr:row>11</xdr:row>
      <xdr:rowOff>211373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22" t="35417" r="32031" b="32291"/>
        <a:stretch/>
      </xdr:blipFill>
      <xdr:spPr>
        <a:xfrm>
          <a:off x="247648" y="6829426"/>
          <a:ext cx="1554480" cy="105909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9526</xdr:colOff>
      <xdr:row>0</xdr:row>
      <xdr:rowOff>9525</xdr:rowOff>
    </xdr:from>
    <xdr:to>
      <xdr:col>0</xdr:col>
      <xdr:colOff>1562099</xdr:colOff>
      <xdr:row>0</xdr:row>
      <xdr:rowOff>514350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9526" y="9525"/>
          <a:ext cx="1552573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104775</xdr:colOff>
      <xdr:row>8</xdr:row>
      <xdr:rowOff>123825</xdr:rowOff>
    </xdr:from>
    <xdr:to>
      <xdr:col>0</xdr:col>
      <xdr:colOff>2286000</xdr:colOff>
      <xdr:row>9</xdr:row>
      <xdr:rowOff>571500</xdr:rowOff>
    </xdr:to>
    <xdr:pic>
      <xdr:nvPicPr>
        <xdr:cNvPr id="4" name="Picture 22" descr="E:\腾讯QQ\QQ\Users\494426046\Image\8[@LY(9CTH[7S@H53~G)[P5.jpg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04775" y="2933700"/>
          <a:ext cx="2181225" cy="1209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352426</xdr:colOff>
      <xdr:row>20</xdr:row>
      <xdr:rowOff>47626</xdr:rowOff>
    </xdr:from>
    <xdr:to>
      <xdr:col>0</xdr:col>
      <xdr:colOff>1057276</xdr:colOff>
      <xdr:row>20</xdr:row>
      <xdr:rowOff>1465490</xdr:rowOff>
    </xdr:to>
    <xdr:pic>
      <xdr:nvPicPr>
        <xdr:cNvPr id="5" name="Picture 4" descr="AS-030.jpg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52426" y="4381501"/>
          <a:ext cx="704850" cy="1417864"/>
        </a:xfrm>
        <a:prstGeom prst="rect">
          <a:avLst/>
        </a:prstGeom>
      </xdr:spPr>
    </xdr:pic>
    <xdr:clientData/>
  </xdr:twoCellAnchor>
  <xdr:twoCellAnchor editAs="oneCell">
    <xdr:from>
      <xdr:col>0</xdr:col>
      <xdr:colOff>1476191</xdr:colOff>
      <xdr:row>21</xdr:row>
      <xdr:rowOff>47625</xdr:rowOff>
    </xdr:from>
    <xdr:to>
      <xdr:col>0</xdr:col>
      <xdr:colOff>2181224</xdr:colOff>
      <xdr:row>21</xdr:row>
      <xdr:rowOff>1485447</xdr:rowOff>
    </xdr:to>
    <xdr:pic>
      <xdr:nvPicPr>
        <xdr:cNvPr id="6" name="Picture 5" descr="AS-031.jpg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476191" y="5905500"/>
          <a:ext cx="705033" cy="1437822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22</xdr:row>
      <xdr:rowOff>47625</xdr:rowOff>
    </xdr:from>
    <xdr:to>
      <xdr:col>0</xdr:col>
      <xdr:colOff>1055865</xdr:colOff>
      <xdr:row>22</xdr:row>
      <xdr:rowOff>1485899</xdr:rowOff>
    </xdr:to>
    <xdr:pic>
      <xdr:nvPicPr>
        <xdr:cNvPr id="7" name="Picture 6" descr="AS-032.jpg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66726" y="7429500"/>
          <a:ext cx="589139" cy="1438274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1447800</xdr:colOff>
      <xdr:row>23</xdr:row>
      <xdr:rowOff>28575</xdr:rowOff>
    </xdr:from>
    <xdr:to>
      <xdr:col>0</xdr:col>
      <xdr:colOff>2069737</xdr:colOff>
      <xdr:row>23</xdr:row>
      <xdr:rowOff>1489682</xdr:rowOff>
    </xdr:to>
    <xdr:pic>
      <xdr:nvPicPr>
        <xdr:cNvPr id="8" name="Picture 7" descr="AS-034.jpg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447800" y="8934450"/>
          <a:ext cx="621937" cy="1461107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24</xdr:row>
      <xdr:rowOff>57150</xdr:rowOff>
    </xdr:from>
    <xdr:to>
      <xdr:col>0</xdr:col>
      <xdr:colOff>1030094</xdr:colOff>
      <xdr:row>24</xdr:row>
      <xdr:rowOff>1485899</xdr:rowOff>
    </xdr:to>
    <xdr:pic>
      <xdr:nvPicPr>
        <xdr:cNvPr id="9" name="Picture 8" descr="AS-036.jpg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6725" y="10487025"/>
          <a:ext cx="563369" cy="1428749"/>
        </a:xfrm>
        <a:prstGeom prst="rect">
          <a:avLst/>
        </a:prstGeom>
      </xdr:spPr>
    </xdr:pic>
    <xdr:clientData/>
  </xdr:twoCellAnchor>
  <xdr:twoCellAnchor editAs="oneCell">
    <xdr:from>
      <xdr:col>0</xdr:col>
      <xdr:colOff>1381125</xdr:colOff>
      <xdr:row>25</xdr:row>
      <xdr:rowOff>51945</xdr:rowOff>
    </xdr:from>
    <xdr:to>
      <xdr:col>0</xdr:col>
      <xdr:colOff>2105514</xdr:colOff>
      <xdr:row>25</xdr:row>
      <xdr:rowOff>1476374</xdr:rowOff>
    </xdr:to>
    <xdr:pic>
      <xdr:nvPicPr>
        <xdr:cNvPr id="10" name="Picture 9" descr="AS-038.jpg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81125" y="12005820"/>
          <a:ext cx="724389" cy="142442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30</xdr:row>
      <xdr:rowOff>141131</xdr:rowOff>
    </xdr:from>
    <xdr:to>
      <xdr:col>0</xdr:col>
      <xdr:colOff>1602332</xdr:colOff>
      <xdr:row>30</xdr:row>
      <xdr:rowOff>1457325</xdr:rowOff>
    </xdr:to>
    <xdr:pic>
      <xdr:nvPicPr>
        <xdr:cNvPr id="11" name="Picture 10" descr="AS-060.jp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42901" y="13619006"/>
          <a:ext cx="1259431" cy="1316194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600076</xdr:colOff>
      <xdr:row>31</xdr:row>
      <xdr:rowOff>89070</xdr:rowOff>
    </xdr:from>
    <xdr:to>
      <xdr:col>0</xdr:col>
      <xdr:colOff>2066926</xdr:colOff>
      <xdr:row>31</xdr:row>
      <xdr:rowOff>1419969</xdr:rowOff>
    </xdr:to>
    <xdr:pic>
      <xdr:nvPicPr>
        <xdr:cNvPr id="12" name="Picture 11" descr="AS-061.jpg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00076" y="15090945"/>
          <a:ext cx="1466850" cy="13308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32</xdr:row>
      <xdr:rowOff>104775</xdr:rowOff>
    </xdr:from>
    <xdr:to>
      <xdr:col>0</xdr:col>
      <xdr:colOff>2162175</xdr:colOff>
      <xdr:row>32</xdr:row>
      <xdr:rowOff>1447800</xdr:rowOff>
    </xdr:to>
    <xdr:pic>
      <xdr:nvPicPr>
        <xdr:cNvPr id="13" name="Picture 37" descr="E:\腾讯QQ\QQ\Users\931499535\Image\DH3X$IN9(W{3`TP()DWV62J.jpg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295275" y="16630650"/>
          <a:ext cx="1866900" cy="1343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495301</xdr:colOff>
      <xdr:row>33</xdr:row>
      <xdr:rowOff>55492</xdr:rowOff>
    </xdr:from>
    <xdr:to>
      <xdr:col>0</xdr:col>
      <xdr:colOff>1952625</xdr:colOff>
      <xdr:row>33</xdr:row>
      <xdr:rowOff>1485900</xdr:rowOff>
    </xdr:to>
    <xdr:pic>
      <xdr:nvPicPr>
        <xdr:cNvPr id="14" name="Picture 13" descr="AS-063.jpg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5301" y="18105367"/>
          <a:ext cx="1457324" cy="1430408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609601</xdr:colOff>
      <xdr:row>34</xdr:row>
      <xdr:rowOff>245234</xdr:rowOff>
    </xdr:from>
    <xdr:to>
      <xdr:col>0</xdr:col>
      <xdr:colOff>1733551</xdr:colOff>
      <xdr:row>36</xdr:row>
      <xdr:rowOff>390524</xdr:rowOff>
    </xdr:to>
    <xdr:pic>
      <xdr:nvPicPr>
        <xdr:cNvPr id="15" name="Picture 14" descr="AS-090.jpg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09601" y="22467059"/>
          <a:ext cx="1123950" cy="140259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</xdr:row>
      <xdr:rowOff>127695</xdr:rowOff>
    </xdr:from>
    <xdr:to>
      <xdr:col>0</xdr:col>
      <xdr:colOff>2257425</xdr:colOff>
      <xdr:row>5</xdr:row>
      <xdr:rowOff>638175</xdr:rowOff>
    </xdr:to>
    <xdr:pic>
      <xdr:nvPicPr>
        <xdr:cNvPr id="17" name="Picture 16" descr="AS-002.jpg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5725" y="2556570"/>
          <a:ext cx="2171700" cy="127248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37</xdr:row>
      <xdr:rowOff>356968</xdr:rowOff>
    </xdr:from>
    <xdr:to>
      <xdr:col>0</xdr:col>
      <xdr:colOff>2095500</xdr:colOff>
      <xdr:row>39</xdr:row>
      <xdr:rowOff>314325</xdr:rowOff>
    </xdr:to>
    <xdr:pic>
      <xdr:nvPicPr>
        <xdr:cNvPr id="16" name="Picture 13" descr="AS-800.jpg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95275" y="25988743"/>
          <a:ext cx="1800225" cy="10432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400050</xdr:colOff>
      <xdr:row>29</xdr:row>
      <xdr:rowOff>104775</xdr:rowOff>
    </xdr:from>
    <xdr:to>
      <xdr:col>0</xdr:col>
      <xdr:colOff>2028825</xdr:colOff>
      <xdr:row>29</xdr:row>
      <xdr:rowOff>1362075</xdr:rowOff>
    </xdr:to>
    <xdr:pic>
      <xdr:nvPicPr>
        <xdr:cNvPr id="19" name="Picture 282" descr="AS-252.jpg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400050" y="16230600"/>
          <a:ext cx="1628775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514122</xdr:colOff>
      <xdr:row>3</xdr:row>
      <xdr:rowOff>15084</xdr:rowOff>
    </xdr:from>
    <xdr:to>
      <xdr:col>1</xdr:col>
      <xdr:colOff>290046</xdr:colOff>
      <xdr:row>9</xdr:row>
      <xdr:rowOff>88595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122" y="1247731"/>
          <a:ext cx="2028306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580682</xdr:colOff>
      <xdr:row>0</xdr:row>
      <xdr:rowOff>35881</xdr:rowOff>
    </xdr:from>
    <xdr:to>
      <xdr:col>1</xdr:col>
      <xdr:colOff>157100</xdr:colOff>
      <xdr:row>0</xdr:row>
      <xdr:rowOff>493081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580682" y="35881"/>
          <a:ext cx="1828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625506</xdr:colOff>
      <xdr:row>0</xdr:row>
      <xdr:rowOff>35881</xdr:rowOff>
    </xdr:from>
    <xdr:to>
      <xdr:col>5</xdr:col>
      <xdr:colOff>201924</xdr:colOff>
      <xdr:row>0</xdr:row>
      <xdr:rowOff>493081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6822359" y="35881"/>
          <a:ext cx="1828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508823</xdr:colOff>
      <xdr:row>22</xdr:row>
      <xdr:rowOff>12540</xdr:rowOff>
    </xdr:from>
    <xdr:to>
      <xdr:col>5</xdr:col>
      <xdr:colOff>284746</xdr:colOff>
      <xdr:row>28</xdr:row>
      <xdr:rowOff>86051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5676" y="5940452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8</xdr:col>
      <xdr:colOff>122943</xdr:colOff>
      <xdr:row>2</xdr:row>
      <xdr:rowOff>308142</xdr:rowOff>
    </xdr:from>
    <xdr:to>
      <xdr:col>8</xdr:col>
      <xdr:colOff>2151248</xdr:colOff>
      <xdr:row>8</xdr:row>
      <xdr:rowOff>168741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6649" y="1103760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8</xdr:col>
      <xdr:colOff>124036</xdr:colOff>
      <xdr:row>11</xdr:row>
      <xdr:rowOff>306328</xdr:rowOff>
    </xdr:from>
    <xdr:to>
      <xdr:col>8</xdr:col>
      <xdr:colOff>2152341</xdr:colOff>
      <xdr:row>17</xdr:row>
      <xdr:rowOff>166927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7742" y="3443975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8</xdr:col>
      <xdr:colOff>210771</xdr:colOff>
      <xdr:row>0</xdr:row>
      <xdr:rowOff>37562</xdr:rowOff>
    </xdr:from>
    <xdr:to>
      <xdr:col>8</xdr:col>
      <xdr:colOff>2039571</xdr:colOff>
      <xdr:row>0</xdr:row>
      <xdr:rowOff>494762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2604477" y="37562"/>
          <a:ext cx="1828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405768</xdr:colOff>
      <xdr:row>20</xdr:row>
      <xdr:rowOff>103930</xdr:rowOff>
    </xdr:from>
    <xdr:to>
      <xdr:col>8</xdr:col>
      <xdr:colOff>1868808</xdr:colOff>
      <xdr:row>28</xdr:row>
      <xdr:rowOff>182050</xdr:rowOff>
    </xdr:to>
    <xdr:pic>
      <xdr:nvPicPr>
        <xdr:cNvPr id="48" name="Picture 47" descr="AS-030.jpg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799474" y="5583606"/>
          <a:ext cx="1463040" cy="1915885"/>
        </a:xfrm>
        <a:prstGeom prst="rect">
          <a:avLst/>
        </a:prstGeom>
      </xdr:spPr>
    </xdr:pic>
    <xdr:clientData/>
  </xdr:twoCellAnchor>
  <xdr:twoCellAnchor editAs="oneCell">
    <xdr:from>
      <xdr:col>8</xdr:col>
      <xdr:colOff>396945</xdr:colOff>
      <xdr:row>30</xdr:row>
      <xdr:rowOff>78691</xdr:rowOff>
    </xdr:from>
    <xdr:to>
      <xdr:col>8</xdr:col>
      <xdr:colOff>1859985</xdr:colOff>
      <xdr:row>38</xdr:row>
      <xdr:rowOff>179224</xdr:rowOff>
    </xdr:to>
    <xdr:pic>
      <xdr:nvPicPr>
        <xdr:cNvPr id="49" name="Picture 48" descr="AS-031.jpg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790651" y="7911603"/>
          <a:ext cx="1463040" cy="1915886"/>
        </a:xfrm>
        <a:prstGeom prst="rect">
          <a:avLst/>
        </a:prstGeom>
      </xdr:spPr>
    </xdr:pic>
    <xdr:clientData/>
  </xdr:twoCellAnchor>
  <xdr:twoCellAnchor editAs="oneCell">
    <xdr:from>
      <xdr:col>12</xdr:col>
      <xdr:colOff>405418</xdr:colOff>
      <xdr:row>2</xdr:row>
      <xdr:rowOff>97090</xdr:rowOff>
    </xdr:from>
    <xdr:to>
      <xdr:col>12</xdr:col>
      <xdr:colOff>1868458</xdr:colOff>
      <xdr:row>9</xdr:row>
      <xdr:rowOff>186418</xdr:rowOff>
    </xdr:to>
    <xdr:pic>
      <xdr:nvPicPr>
        <xdr:cNvPr id="50" name="Picture 49" descr="AS-032.jpg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007183" y="892708"/>
          <a:ext cx="1463040" cy="1915886"/>
        </a:xfrm>
        <a:prstGeom prst="rect">
          <a:avLst/>
        </a:prstGeom>
      </xdr:spPr>
    </xdr:pic>
    <xdr:clientData/>
  </xdr:twoCellAnchor>
  <xdr:twoCellAnchor editAs="oneCell">
    <xdr:from>
      <xdr:col>12</xdr:col>
      <xdr:colOff>222224</xdr:colOff>
      <xdr:row>0</xdr:row>
      <xdr:rowOff>35882</xdr:rowOff>
    </xdr:from>
    <xdr:to>
      <xdr:col>12</xdr:col>
      <xdr:colOff>2051024</xdr:colOff>
      <xdr:row>0</xdr:row>
      <xdr:rowOff>493082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18812783" y="35882"/>
          <a:ext cx="1828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442743</xdr:colOff>
      <xdr:row>11</xdr:row>
      <xdr:rowOff>354403</xdr:rowOff>
    </xdr:from>
    <xdr:to>
      <xdr:col>1</xdr:col>
      <xdr:colOff>218667</xdr:colOff>
      <xdr:row>17</xdr:row>
      <xdr:rowOff>215002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743" y="3492050"/>
          <a:ext cx="2028306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509283</xdr:colOff>
      <xdr:row>22</xdr:row>
      <xdr:rowOff>12794</xdr:rowOff>
    </xdr:from>
    <xdr:to>
      <xdr:col>1</xdr:col>
      <xdr:colOff>285206</xdr:colOff>
      <xdr:row>28</xdr:row>
      <xdr:rowOff>86305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283" y="5940706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510572</xdr:colOff>
      <xdr:row>32</xdr:row>
      <xdr:rowOff>17810</xdr:rowOff>
    </xdr:from>
    <xdr:to>
      <xdr:col>1</xdr:col>
      <xdr:colOff>286495</xdr:colOff>
      <xdr:row>38</xdr:row>
      <xdr:rowOff>91320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72" y="8276545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4</xdr:col>
      <xdr:colOff>511200</xdr:colOff>
      <xdr:row>3</xdr:row>
      <xdr:rowOff>8752</xdr:rowOff>
    </xdr:from>
    <xdr:to>
      <xdr:col>5</xdr:col>
      <xdr:colOff>287123</xdr:colOff>
      <xdr:row>9</xdr:row>
      <xdr:rowOff>82263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8053" y="1241399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4</xdr:col>
      <xdr:colOff>515886</xdr:colOff>
      <xdr:row>12</xdr:row>
      <xdr:rowOff>12868</xdr:rowOff>
    </xdr:from>
    <xdr:to>
      <xdr:col>5</xdr:col>
      <xdr:colOff>291809</xdr:colOff>
      <xdr:row>18</xdr:row>
      <xdr:rowOff>86378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2739" y="3587544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4</xdr:col>
      <xdr:colOff>514405</xdr:colOff>
      <xdr:row>32</xdr:row>
      <xdr:rowOff>7042</xdr:rowOff>
    </xdr:from>
    <xdr:to>
      <xdr:col>5</xdr:col>
      <xdr:colOff>290328</xdr:colOff>
      <xdr:row>38</xdr:row>
      <xdr:rowOff>80552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1258" y="8265777"/>
          <a:ext cx="2028305" cy="1463040"/>
        </a:xfrm>
        <a:prstGeom prst="rect">
          <a:avLst/>
        </a:prstGeom>
      </xdr:spPr>
    </xdr:pic>
    <xdr:clientData/>
  </xdr:twoCellAnchor>
  <xdr:twoCellAnchor editAs="oneCell">
    <xdr:from>
      <xdr:col>12</xdr:col>
      <xdr:colOff>414154</xdr:colOff>
      <xdr:row>11</xdr:row>
      <xdr:rowOff>100264</xdr:rowOff>
    </xdr:from>
    <xdr:to>
      <xdr:col>12</xdr:col>
      <xdr:colOff>1877194</xdr:colOff>
      <xdr:row>18</xdr:row>
      <xdr:rowOff>189591</xdr:rowOff>
    </xdr:to>
    <xdr:pic>
      <xdr:nvPicPr>
        <xdr:cNvPr id="56" name="Picture 55" descr="AS-034.jpg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15919" y="3237911"/>
          <a:ext cx="1463040" cy="1915886"/>
        </a:xfrm>
        <a:prstGeom prst="rect">
          <a:avLst/>
        </a:prstGeom>
      </xdr:spPr>
    </xdr:pic>
    <xdr:clientData/>
  </xdr:twoCellAnchor>
  <xdr:twoCellAnchor editAs="oneCell">
    <xdr:from>
      <xdr:col>12</xdr:col>
      <xdr:colOff>392198</xdr:colOff>
      <xdr:row>20</xdr:row>
      <xdr:rowOff>119074</xdr:rowOff>
    </xdr:from>
    <xdr:to>
      <xdr:col>12</xdr:col>
      <xdr:colOff>1855238</xdr:colOff>
      <xdr:row>28</xdr:row>
      <xdr:rowOff>197195</xdr:rowOff>
    </xdr:to>
    <xdr:pic>
      <xdr:nvPicPr>
        <xdr:cNvPr id="59" name="Picture 58" descr="AS-043.jpg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993963" y="5598750"/>
          <a:ext cx="1463040" cy="191588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3</xdr:row>
      <xdr:rowOff>323850</xdr:rowOff>
    </xdr:from>
    <xdr:to>
      <xdr:col>0</xdr:col>
      <xdr:colOff>4010025</xdr:colOff>
      <xdr:row>12</xdr:row>
      <xdr:rowOff>66675</xdr:rowOff>
    </xdr:to>
    <xdr:pic>
      <xdr:nvPicPr>
        <xdr:cNvPr id="5" name="Picture 4" descr="KNIGHT.jpg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1581150"/>
          <a:ext cx="3933825" cy="3171825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2</xdr:row>
      <xdr:rowOff>113613</xdr:rowOff>
    </xdr:from>
    <xdr:to>
      <xdr:col>0</xdr:col>
      <xdr:colOff>3604918</xdr:colOff>
      <xdr:row>2</xdr:row>
      <xdr:rowOff>1133474</xdr:rowOff>
    </xdr:to>
    <xdr:pic>
      <xdr:nvPicPr>
        <xdr:cNvPr id="4" name="Picture 3" descr="KN809 (1).jpg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57200" y="989913"/>
          <a:ext cx="3147718" cy="101986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874649</xdr:colOff>
      <xdr:row>0</xdr:row>
      <xdr:rowOff>124364</xdr:rowOff>
    </xdr:from>
    <xdr:ext cx="184730" cy="937629"/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/>
      </xdr:nvSpPr>
      <xdr:spPr>
        <a:xfrm>
          <a:off x="2655824" y="124364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18000">
              <a:solidFill>
                <a:schemeClr val="accent2">
                  <a:satMod val="140000"/>
                </a:schemeClr>
              </a:solidFill>
              <a:prstDash val="solid"/>
              <a:miter lim="800000"/>
            </a:ln>
            <a:noFill/>
            <a:effectLst>
              <a:outerShdw blurRad="25500" dist="23000" dir="7020000" algn="tl">
                <a:srgbClr val="000000">
                  <a:alpha val="50000"/>
                </a:srgbClr>
              </a:outerShdw>
            </a:effectLst>
          </a:endParaRPr>
        </a:p>
      </xdr:txBody>
    </xdr:sp>
    <xdr:clientData/>
  </xdr:oneCellAnchor>
  <xdr:oneCellAnchor>
    <xdr:from>
      <xdr:col>1</xdr:col>
      <xdr:colOff>874649</xdr:colOff>
      <xdr:row>0</xdr:row>
      <xdr:rowOff>124364</xdr:rowOff>
    </xdr:from>
    <xdr:ext cx="184730" cy="937629"/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/>
      </xdr:nvSpPr>
      <xdr:spPr>
        <a:xfrm>
          <a:off x="2655824" y="124364"/>
          <a:ext cx="184730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en-US" sz="5400" b="1" cap="none" spc="0">
            <a:ln w="18000">
              <a:solidFill>
                <a:schemeClr val="accent2">
                  <a:satMod val="140000"/>
                </a:schemeClr>
              </a:solidFill>
              <a:prstDash val="solid"/>
              <a:miter lim="800000"/>
            </a:ln>
            <a:noFill/>
            <a:effectLst>
              <a:outerShdw blurRad="25500" dist="23000" dir="7020000" algn="tl">
                <a:srgbClr val="000000">
                  <a:alpha val="5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57186</xdr:colOff>
      <xdr:row>2</xdr:row>
      <xdr:rowOff>95250</xdr:rowOff>
    </xdr:from>
    <xdr:to>
      <xdr:col>0</xdr:col>
      <xdr:colOff>774950</xdr:colOff>
      <xdr:row>2</xdr:row>
      <xdr:rowOff>918210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86" y="1000125"/>
          <a:ext cx="71776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942989</xdr:colOff>
      <xdr:row>3</xdr:row>
      <xdr:rowOff>85725</xdr:rowOff>
    </xdr:from>
    <xdr:to>
      <xdr:col>0</xdr:col>
      <xdr:colOff>1724779</xdr:colOff>
      <xdr:row>3</xdr:row>
      <xdr:rowOff>908685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89" y="1981200"/>
          <a:ext cx="78179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57171</xdr:colOff>
      <xdr:row>4</xdr:row>
      <xdr:rowOff>104775</xdr:rowOff>
    </xdr:from>
    <xdr:to>
      <xdr:col>0</xdr:col>
      <xdr:colOff>1109060</xdr:colOff>
      <xdr:row>4</xdr:row>
      <xdr:rowOff>927735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1" y="2990850"/>
          <a:ext cx="105188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740811</xdr:colOff>
      <xdr:row>5</xdr:row>
      <xdr:rowOff>111450</xdr:rowOff>
    </xdr:from>
    <xdr:to>
      <xdr:col>0</xdr:col>
      <xdr:colOff>1732148</xdr:colOff>
      <xdr:row>5</xdr:row>
      <xdr:rowOff>934410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811" y="3988125"/>
          <a:ext cx="99133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57178</xdr:colOff>
      <xdr:row>6</xdr:row>
      <xdr:rowOff>95250</xdr:rowOff>
    </xdr:from>
    <xdr:to>
      <xdr:col>0</xdr:col>
      <xdr:colOff>1048092</xdr:colOff>
      <xdr:row>6</xdr:row>
      <xdr:rowOff>918210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8" y="4962525"/>
          <a:ext cx="99091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771539</xdr:colOff>
      <xdr:row>7</xdr:row>
      <xdr:rowOff>104775</xdr:rowOff>
    </xdr:from>
    <xdr:to>
      <xdr:col>0</xdr:col>
      <xdr:colOff>1722367</xdr:colOff>
      <xdr:row>8</xdr:row>
      <xdr:rowOff>432435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39" y="5962650"/>
          <a:ext cx="950828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57156</xdr:colOff>
      <xdr:row>9</xdr:row>
      <xdr:rowOff>95250</xdr:rowOff>
    </xdr:from>
    <xdr:to>
      <xdr:col>0</xdr:col>
      <xdr:colOff>1080507</xdr:colOff>
      <xdr:row>9</xdr:row>
      <xdr:rowOff>918210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6" y="7934325"/>
          <a:ext cx="1023351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838209</xdr:colOff>
      <xdr:row>10</xdr:row>
      <xdr:rowOff>114300</xdr:rowOff>
    </xdr:from>
    <xdr:to>
      <xdr:col>0</xdr:col>
      <xdr:colOff>1726694</xdr:colOff>
      <xdr:row>10</xdr:row>
      <xdr:rowOff>937260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9" y="8943975"/>
          <a:ext cx="88848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66685</xdr:colOff>
      <xdr:row>11</xdr:row>
      <xdr:rowOff>95250</xdr:rowOff>
    </xdr:from>
    <xdr:to>
      <xdr:col>0</xdr:col>
      <xdr:colOff>959268</xdr:colOff>
      <xdr:row>11</xdr:row>
      <xdr:rowOff>918210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85" y="9915525"/>
          <a:ext cx="89258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1000158</xdr:colOff>
      <xdr:row>12</xdr:row>
      <xdr:rowOff>104775</xdr:rowOff>
    </xdr:from>
    <xdr:to>
      <xdr:col>0</xdr:col>
      <xdr:colOff>1730945</xdr:colOff>
      <xdr:row>12</xdr:row>
      <xdr:rowOff>927735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158" y="10915650"/>
          <a:ext cx="73078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57179</xdr:colOff>
      <xdr:row>13</xdr:row>
      <xdr:rowOff>95250</xdr:rowOff>
    </xdr:from>
    <xdr:to>
      <xdr:col>0</xdr:col>
      <xdr:colOff>1059451</xdr:colOff>
      <xdr:row>13</xdr:row>
      <xdr:rowOff>918210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9" y="11896725"/>
          <a:ext cx="1002272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876307</xdr:colOff>
      <xdr:row>14</xdr:row>
      <xdr:rowOff>152400</xdr:rowOff>
    </xdr:from>
    <xdr:to>
      <xdr:col>0</xdr:col>
      <xdr:colOff>1729887</xdr:colOff>
      <xdr:row>14</xdr:row>
      <xdr:rowOff>883920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7" y="12944475"/>
          <a:ext cx="85358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57184</xdr:colOff>
      <xdr:row>15</xdr:row>
      <xdr:rowOff>152400</xdr:rowOff>
    </xdr:from>
    <xdr:to>
      <xdr:col>0</xdr:col>
      <xdr:colOff>1033700</xdr:colOff>
      <xdr:row>15</xdr:row>
      <xdr:rowOff>883920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84" y="13935075"/>
          <a:ext cx="976516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790594</xdr:colOff>
      <xdr:row>16</xdr:row>
      <xdr:rowOff>152400</xdr:rowOff>
    </xdr:from>
    <xdr:to>
      <xdr:col>0</xdr:col>
      <xdr:colOff>1726534</xdr:colOff>
      <xdr:row>16</xdr:row>
      <xdr:rowOff>883920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94" y="14925675"/>
          <a:ext cx="93594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57161</xdr:colOff>
      <xdr:row>17</xdr:row>
      <xdr:rowOff>152400</xdr:rowOff>
    </xdr:from>
    <xdr:to>
      <xdr:col>0</xdr:col>
      <xdr:colOff>1049221</xdr:colOff>
      <xdr:row>17</xdr:row>
      <xdr:rowOff>883920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61" y="15916275"/>
          <a:ext cx="99206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790609</xdr:colOff>
      <xdr:row>18</xdr:row>
      <xdr:rowOff>152400</xdr:rowOff>
    </xdr:from>
    <xdr:to>
      <xdr:col>0</xdr:col>
      <xdr:colOff>1724189</xdr:colOff>
      <xdr:row>18</xdr:row>
      <xdr:rowOff>883920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609" y="16906875"/>
          <a:ext cx="93358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57178</xdr:colOff>
      <xdr:row>19</xdr:row>
      <xdr:rowOff>142875</xdr:rowOff>
    </xdr:from>
    <xdr:to>
      <xdr:col>0</xdr:col>
      <xdr:colOff>1031670</xdr:colOff>
      <xdr:row>19</xdr:row>
      <xdr:rowOff>874395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8" y="17887950"/>
          <a:ext cx="974492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733426</xdr:colOff>
      <xdr:row>20</xdr:row>
      <xdr:rowOff>142875</xdr:rowOff>
    </xdr:from>
    <xdr:to>
      <xdr:col>0</xdr:col>
      <xdr:colOff>1727877</xdr:colOff>
      <xdr:row>20</xdr:row>
      <xdr:rowOff>874395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6" y="18878550"/>
          <a:ext cx="994451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238136</xdr:colOff>
      <xdr:row>21</xdr:row>
      <xdr:rowOff>219075</xdr:rowOff>
    </xdr:from>
    <xdr:to>
      <xdr:col>0</xdr:col>
      <xdr:colOff>1576555</xdr:colOff>
      <xdr:row>21</xdr:row>
      <xdr:rowOff>859155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36" y="19945350"/>
          <a:ext cx="1338419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266718</xdr:colOff>
      <xdr:row>22</xdr:row>
      <xdr:rowOff>142875</xdr:rowOff>
    </xdr:from>
    <xdr:to>
      <xdr:col>0</xdr:col>
      <xdr:colOff>1514091</xdr:colOff>
      <xdr:row>22</xdr:row>
      <xdr:rowOff>874395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18" y="20859750"/>
          <a:ext cx="1247373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257199</xdr:colOff>
      <xdr:row>23</xdr:row>
      <xdr:rowOff>190500</xdr:rowOff>
    </xdr:from>
    <xdr:to>
      <xdr:col>0</xdr:col>
      <xdr:colOff>1562438</xdr:colOff>
      <xdr:row>23</xdr:row>
      <xdr:rowOff>830580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99" y="21897975"/>
          <a:ext cx="1305239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257196</xdr:colOff>
      <xdr:row>24</xdr:row>
      <xdr:rowOff>190500</xdr:rowOff>
    </xdr:from>
    <xdr:to>
      <xdr:col>0</xdr:col>
      <xdr:colOff>1552599</xdr:colOff>
      <xdr:row>24</xdr:row>
      <xdr:rowOff>830580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96" y="22888575"/>
          <a:ext cx="1295403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180987</xdr:colOff>
      <xdr:row>25</xdr:row>
      <xdr:rowOff>200025</xdr:rowOff>
    </xdr:from>
    <xdr:to>
      <xdr:col>0</xdr:col>
      <xdr:colOff>1637642</xdr:colOff>
      <xdr:row>25</xdr:row>
      <xdr:rowOff>840105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87" y="23888700"/>
          <a:ext cx="1456655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409584</xdr:colOff>
      <xdr:row>26</xdr:row>
      <xdr:rowOff>85725</xdr:rowOff>
    </xdr:from>
    <xdr:to>
      <xdr:col>0</xdr:col>
      <xdr:colOff>1407920</xdr:colOff>
      <xdr:row>26</xdr:row>
      <xdr:rowOff>1457325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84" y="24765000"/>
          <a:ext cx="998336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57188</xdr:colOff>
      <xdr:row>27</xdr:row>
      <xdr:rowOff>85725</xdr:rowOff>
    </xdr:from>
    <xdr:to>
      <xdr:col>0</xdr:col>
      <xdr:colOff>1086279</xdr:colOff>
      <xdr:row>27</xdr:row>
      <xdr:rowOff>908685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88" y="26289000"/>
          <a:ext cx="1029091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600096</xdr:colOff>
      <xdr:row>28</xdr:row>
      <xdr:rowOff>142875</xdr:rowOff>
    </xdr:from>
    <xdr:to>
      <xdr:col>0</xdr:col>
      <xdr:colOff>1735876</xdr:colOff>
      <xdr:row>28</xdr:row>
      <xdr:rowOff>874395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96" y="27336750"/>
          <a:ext cx="113578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66699</xdr:colOff>
      <xdr:row>29</xdr:row>
      <xdr:rowOff>142875</xdr:rowOff>
    </xdr:from>
    <xdr:to>
      <xdr:col>0</xdr:col>
      <xdr:colOff>1145575</xdr:colOff>
      <xdr:row>29</xdr:row>
      <xdr:rowOff>874395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99" y="28327350"/>
          <a:ext cx="1078876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600083</xdr:colOff>
      <xdr:row>30</xdr:row>
      <xdr:rowOff>142875</xdr:rowOff>
    </xdr:from>
    <xdr:to>
      <xdr:col>0</xdr:col>
      <xdr:colOff>1736687</xdr:colOff>
      <xdr:row>30</xdr:row>
      <xdr:rowOff>874395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83" y="29317950"/>
          <a:ext cx="1136604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57161</xdr:colOff>
      <xdr:row>31</xdr:row>
      <xdr:rowOff>142875</xdr:rowOff>
    </xdr:from>
    <xdr:to>
      <xdr:col>0</xdr:col>
      <xdr:colOff>1505149</xdr:colOff>
      <xdr:row>32</xdr:row>
      <xdr:rowOff>379095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61" y="30308550"/>
          <a:ext cx="1447988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171459</xdr:colOff>
      <xdr:row>33</xdr:row>
      <xdr:rowOff>314325</xdr:rowOff>
    </xdr:from>
    <xdr:to>
      <xdr:col>0</xdr:col>
      <xdr:colOff>1633735</xdr:colOff>
      <xdr:row>33</xdr:row>
      <xdr:rowOff>680085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9" y="30480000"/>
          <a:ext cx="1462276" cy="365760"/>
        </a:xfrm>
        <a:prstGeom prst="rect">
          <a:avLst/>
        </a:prstGeom>
      </xdr:spPr>
    </xdr:pic>
    <xdr:clientData/>
  </xdr:twoCellAnchor>
  <xdr:twoCellAnchor editAs="oneCell">
    <xdr:from>
      <xdr:col>0</xdr:col>
      <xdr:colOff>923934</xdr:colOff>
      <xdr:row>34</xdr:row>
      <xdr:rowOff>161925</xdr:rowOff>
    </xdr:from>
    <xdr:to>
      <xdr:col>0</xdr:col>
      <xdr:colOff>1726794</xdr:colOff>
      <xdr:row>34</xdr:row>
      <xdr:rowOff>893445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934" y="33299400"/>
          <a:ext cx="80286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66683</xdr:colOff>
      <xdr:row>35</xdr:row>
      <xdr:rowOff>142875</xdr:rowOff>
    </xdr:from>
    <xdr:to>
      <xdr:col>0</xdr:col>
      <xdr:colOff>884055</xdr:colOff>
      <xdr:row>35</xdr:row>
      <xdr:rowOff>874395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83" y="34270950"/>
          <a:ext cx="817372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790608</xdr:colOff>
      <xdr:row>36</xdr:row>
      <xdr:rowOff>104775</xdr:rowOff>
    </xdr:from>
    <xdr:to>
      <xdr:col>0</xdr:col>
      <xdr:colOff>1722968</xdr:colOff>
      <xdr:row>36</xdr:row>
      <xdr:rowOff>927735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608" y="35223450"/>
          <a:ext cx="93236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57175</xdr:colOff>
      <xdr:row>37</xdr:row>
      <xdr:rowOff>190500</xdr:rowOff>
    </xdr:from>
    <xdr:to>
      <xdr:col>0</xdr:col>
      <xdr:colOff>1124322</xdr:colOff>
      <xdr:row>37</xdr:row>
      <xdr:rowOff>830580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5" y="36299775"/>
          <a:ext cx="1067147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800128</xdr:colOff>
      <xdr:row>38</xdr:row>
      <xdr:rowOff>85725</xdr:rowOff>
    </xdr:from>
    <xdr:to>
      <xdr:col>0</xdr:col>
      <xdr:colOff>1736655</xdr:colOff>
      <xdr:row>38</xdr:row>
      <xdr:rowOff>908685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28" y="37185600"/>
          <a:ext cx="93652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66704</xdr:colOff>
      <xdr:row>39</xdr:row>
      <xdr:rowOff>95250</xdr:rowOff>
    </xdr:from>
    <xdr:to>
      <xdr:col>0</xdr:col>
      <xdr:colOff>964288</xdr:colOff>
      <xdr:row>39</xdr:row>
      <xdr:rowOff>918210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04" y="38185725"/>
          <a:ext cx="89758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1047751</xdr:colOff>
      <xdr:row>40</xdr:row>
      <xdr:rowOff>38100</xdr:rowOff>
    </xdr:from>
    <xdr:to>
      <xdr:col>0</xdr:col>
      <xdr:colOff>1723767</xdr:colOff>
      <xdr:row>40</xdr:row>
      <xdr:rowOff>952500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1" y="39119175"/>
          <a:ext cx="676016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66700</xdr:colOff>
      <xdr:row>41</xdr:row>
      <xdr:rowOff>38100</xdr:rowOff>
    </xdr:from>
    <xdr:to>
      <xdr:col>0</xdr:col>
      <xdr:colOff>887485</xdr:colOff>
      <xdr:row>41</xdr:row>
      <xdr:rowOff>952500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00" y="40109775"/>
          <a:ext cx="820785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742963</xdr:colOff>
      <xdr:row>42</xdr:row>
      <xdr:rowOff>85725</xdr:rowOff>
    </xdr:from>
    <xdr:to>
      <xdr:col>0</xdr:col>
      <xdr:colOff>1729026</xdr:colOff>
      <xdr:row>42</xdr:row>
      <xdr:rowOff>908685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63" y="41148000"/>
          <a:ext cx="98606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43</xdr:row>
      <xdr:rowOff>95250</xdr:rowOff>
    </xdr:from>
    <xdr:to>
      <xdr:col>0</xdr:col>
      <xdr:colOff>1063323</xdr:colOff>
      <xdr:row>43</xdr:row>
      <xdr:rowOff>918210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2148125"/>
          <a:ext cx="99664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695341</xdr:colOff>
      <xdr:row>44</xdr:row>
      <xdr:rowOff>142875</xdr:rowOff>
    </xdr:from>
    <xdr:to>
      <xdr:col>0</xdr:col>
      <xdr:colOff>1738561</xdr:colOff>
      <xdr:row>44</xdr:row>
      <xdr:rowOff>874395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41" y="43186350"/>
          <a:ext cx="1043220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66693</xdr:colOff>
      <xdr:row>45</xdr:row>
      <xdr:rowOff>85725</xdr:rowOff>
    </xdr:from>
    <xdr:to>
      <xdr:col>0</xdr:col>
      <xdr:colOff>852425</xdr:colOff>
      <xdr:row>45</xdr:row>
      <xdr:rowOff>908685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93" y="44119800"/>
          <a:ext cx="785732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1104951</xdr:colOff>
      <xdr:row>46</xdr:row>
      <xdr:rowOff>95250</xdr:rowOff>
    </xdr:from>
    <xdr:to>
      <xdr:col>0</xdr:col>
      <xdr:colOff>1728104</xdr:colOff>
      <xdr:row>46</xdr:row>
      <xdr:rowOff>918210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951" y="45119925"/>
          <a:ext cx="62315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76213</xdr:colOff>
      <xdr:row>47</xdr:row>
      <xdr:rowOff>85725</xdr:rowOff>
    </xdr:from>
    <xdr:to>
      <xdr:col>0</xdr:col>
      <xdr:colOff>686472</xdr:colOff>
      <xdr:row>47</xdr:row>
      <xdr:rowOff>908685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13" y="46101000"/>
          <a:ext cx="61025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552454</xdr:colOff>
      <xdr:row>48</xdr:row>
      <xdr:rowOff>190500</xdr:rowOff>
    </xdr:from>
    <xdr:to>
      <xdr:col>0</xdr:col>
      <xdr:colOff>1730257</xdr:colOff>
      <xdr:row>48</xdr:row>
      <xdr:rowOff>830580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4" y="47196375"/>
          <a:ext cx="1177803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49</xdr:row>
      <xdr:rowOff>95250</xdr:rowOff>
    </xdr:from>
    <xdr:to>
      <xdr:col>0</xdr:col>
      <xdr:colOff>815453</xdr:colOff>
      <xdr:row>49</xdr:row>
      <xdr:rowOff>918210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48091725"/>
          <a:ext cx="748778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50</xdr:row>
      <xdr:rowOff>190499</xdr:rowOff>
    </xdr:from>
    <xdr:to>
      <xdr:col>0</xdr:col>
      <xdr:colOff>1707353</xdr:colOff>
      <xdr:row>50</xdr:row>
      <xdr:rowOff>830579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7196374"/>
          <a:ext cx="1631153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66693</xdr:colOff>
      <xdr:row>51</xdr:row>
      <xdr:rowOff>95250</xdr:rowOff>
    </xdr:from>
    <xdr:to>
      <xdr:col>0</xdr:col>
      <xdr:colOff>937448</xdr:colOff>
      <xdr:row>51</xdr:row>
      <xdr:rowOff>918210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93" y="50072925"/>
          <a:ext cx="87075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1085885</xdr:colOff>
      <xdr:row>52</xdr:row>
      <xdr:rowOff>95250</xdr:rowOff>
    </xdr:from>
    <xdr:to>
      <xdr:col>0</xdr:col>
      <xdr:colOff>1728220</xdr:colOff>
      <xdr:row>52</xdr:row>
      <xdr:rowOff>918210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85" y="49082325"/>
          <a:ext cx="64233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66692</xdr:colOff>
      <xdr:row>53</xdr:row>
      <xdr:rowOff>95250</xdr:rowOff>
    </xdr:from>
    <xdr:to>
      <xdr:col>0</xdr:col>
      <xdr:colOff>631492</xdr:colOff>
      <xdr:row>53</xdr:row>
      <xdr:rowOff>918210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92" y="50072925"/>
          <a:ext cx="56480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704864</xdr:colOff>
      <xdr:row>54</xdr:row>
      <xdr:rowOff>95250</xdr:rowOff>
    </xdr:from>
    <xdr:to>
      <xdr:col>0</xdr:col>
      <xdr:colOff>1737475</xdr:colOff>
      <xdr:row>55</xdr:row>
      <xdr:rowOff>422910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64" y="51063525"/>
          <a:ext cx="1032611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56</xdr:row>
      <xdr:rowOff>95250</xdr:rowOff>
    </xdr:from>
    <xdr:to>
      <xdr:col>0</xdr:col>
      <xdr:colOff>1040684</xdr:colOff>
      <xdr:row>56</xdr:row>
      <xdr:rowOff>918210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52054125"/>
          <a:ext cx="98353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876300</xdr:colOff>
      <xdr:row>57</xdr:row>
      <xdr:rowOff>95250</xdr:rowOff>
    </xdr:from>
    <xdr:to>
      <xdr:col>0</xdr:col>
      <xdr:colOff>1725056</xdr:colOff>
      <xdr:row>58</xdr:row>
      <xdr:rowOff>422910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" y="53044725"/>
          <a:ext cx="84875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133366</xdr:colOff>
      <xdr:row>59</xdr:row>
      <xdr:rowOff>247650</xdr:rowOff>
    </xdr:from>
    <xdr:to>
      <xdr:col>0</xdr:col>
      <xdr:colOff>1687846</xdr:colOff>
      <xdr:row>59</xdr:row>
      <xdr:rowOff>782494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66" y="54187725"/>
          <a:ext cx="1554480" cy="53484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114314</xdr:colOff>
      <xdr:row>60</xdr:row>
      <xdr:rowOff>200026</xdr:rowOff>
    </xdr:from>
    <xdr:to>
      <xdr:col>0</xdr:col>
      <xdr:colOff>1668794</xdr:colOff>
      <xdr:row>60</xdr:row>
      <xdr:rowOff>808125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14" y="55130701"/>
          <a:ext cx="1554480" cy="608099"/>
        </a:xfrm>
        <a:prstGeom prst="rect">
          <a:avLst/>
        </a:prstGeom>
      </xdr:spPr>
    </xdr:pic>
    <xdr:clientData/>
  </xdr:twoCellAnchor>
  <xdr:twoCellAnchor editAs="oneCell">
    <xdr:from>
      <xdr:col>0</xdr:col>
      <xdr:colOff>161931</xdr:colOff>
      <xdr:row>61</xdr:row>
      <xdr:rowOff>200025</xdr:rowOff>
    </xdr:from>
    <xdr:to>
      <xdr:col>0</xdr:col>
      <xdr:colOff>1621092</xdr:colOff>
      <xdr:row>61</xdr:row>
      <xdr:rowOff>840105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31" y="56121300"/>
          <a:ext cx="1459161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571540</xdr:colOff>
      <xdr:row>62</xdr:row>
      <xdr:rowOff>28574</xdr:rowOff>
    </xdr:from>
    <xdr:to>
      <xdr:col>0</xdr:col>
      <xdr:colOff>1209215</xdr:colOff>
      <xdr:row>62</xdr:row>
      <xdr:rowOff>1491614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40" y="56940449"/>
          <a:ext cx="637675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152403</xdr:colOff>
      <xdr:row>63</xdr:row>
      <xdr:rowOff>152400</xdr:rowOff>
    </xdr:from>
    <xdr:to>
      <xdr:col>0</xdr:col>
      <xdr:colOff>1652327</xdr:colOff>
      <xdr:row>63</xdr:row>
      <xdr:rowOff>883920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3" y="58588275"/>
          <a:ext cx="1499924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64</xdr:row>
      <xdr:rowOff>95250</xdr:rowOff>
    </xdr:from>
    <xdr:to>
      <xdr:col>0</xdr:col>
      <xdr:colOff>1314761</xdr:colOff>
      <xdr:row>64</xdr:row>
      <xdr:rowOff>918210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59521725"/>
          <a:ext cx="82898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65</xdr:row>
      <xdr:rowOff>209550</xdr:rowOff>
    </xdr:from>
    <xdr:to>
      <xdr:col>0</xdr:col>
      <xdr:colOff>1712595</xdr:colOff>
      <xdr:row>65</xdr:row>
      <xdr:rowOff>809293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60626625"/>
          <a:ext cx="1645920" cy="599743"/>
        </a:xfrm>
        <a:prstGeom prst="rect">
          <a:avLst/>
        </a:prstGeom>
      </xdr:spPr>
    </xdr:pic>
    <xdr:clientData/>
  </xdr:twoCellAnchor>
  <xdr:twoCellAnchor editAs="oneCell">
    <xdr:from>
      <xdr:col>0</xdr:col>
      <xdr:colOff>1152554</xdr:colOff>
      <xdr:row>66</xdr:row>
      <xdr:rowOff>95250</xdr:rowOff>
    </xdr:from>
    <xdr:to>
      <xdr:col>0</xdr:col>
      <xdr:colOff>1518314</xdr:colOff>
      <xdr:row>66</xdr:row>
      <xdr:rowOff>934471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554" y="61502925"/>
          <a:ext cx="365760" cy="839221"/>
        </a:xfrm>
        <a:prstGeom prst="rect">
          <a:avLst/>
        </a:prstGeom>
      </xdr:spPr>
    </xdr:pic>
    <xdr:clientData/>
  </xdr:twoCellAnchor>
  <xdr:twoCellAnchor editAs="oneCell">
    <xdr:from>
      <xdr:col>0</xdr:col>
      <xdr:colOff>276254</xdr:colOff>
      <xdr:row>67</xdr:row>
      <xdr:rowOff>104774</xdr:rowOff>
    </xdr:from>
    <xdr:to>
      <xdr:col>0</xdr:col>
      <xdr:colOff>647500</xdr:colOff>
      <xdr:row>67</xdr:row>
      <xdr:rowOff>927734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54" y="62503049"/>
          <a:ext cx="371246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981108</xdr:colOff>
      <xdr:row>68</xdr:row>
      <xdr:rowOff>104775</xdr:rowOff>
    </xdr:from>
    <xdr:to>
      <xdr:col>0</xdr:col>
      <xdr:colOff>1553306</xdr:colOff>
      <xdr:row>68</xdr:row>
      <xdr:rowOff>927735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1108" y="63493650"/>
          <a:ext cx="572198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190520</xdr:colOff>
      <xdr:row>69</xdr:row>
      <xdr:rowOff>114300</xdr:rowOff>
    </xdr:from>
    <xdr:to>
      <xdr:col>0</xdr:col>
      <xdr:colOff>781987</xdr:colOff>
      <xdr:row>69</xdr:row>
      <xdr:rowOff>937260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20" y="64493775"/>
          <a:ext cx="59146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590571</xdr:colOff>
      <xdr:row>70</xdr:row>
      <xdr:rowOff>200025</xdr:rowOff>
    </xdr:from>
    <xdr:to>
      <xdr:col>0</xdr:col>
      <xdr:colOff>1732233</xdr:colOff>
      <xdr:row>71</xdr:row>
      <xdr:rowOff>344805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71" y="65570100"/>
          <a:ext cx="1141662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72</xdr:row>
      <xdr:rowOff>95250</xdr:rowOff>
    </xdr:from>
    <xdr:to>
      <xdr:col>0</xdr:col>
      <xdr:colOff>860064</xdr:colOff>
      <xdr:row>72</xdr:row>
      <xdr:rowOff>918210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66455925"/>
          <a:ext cx="79338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819150</xdr:colOff>
      <xdr:row>73</xdr:row>
      <xdr:rowOff>104775</xdr:rowOff>
    </xdr:from>
    <xdr:to>
      <xdr:col>0</xdr:col>
      <xdr:colOff>1733550</xdr:colOff>
      <xdr:row>73</xdr:row>
      <xdr:rowOff>927735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50" y="67456050"/>
          <a:ext cx="91440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57178</xdr:colOff>
      <xdr:row>74</xdr:row>
      <xdr:rowOff>95250</xdr:rowOff>
    </xdr:from>
    <xdr:to>
      <xdr:col>0</xdr:col>
      <xdr:colOff>1010121</xdr:colOff>
      <xdr:row>74</xdr:row>
      <xdr:rowOff>918210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8" y="68437125"/>
          <a:ext cx="95294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714413</xdr:colOff>
      <xdr:row>75</xdr:row>
      <xdr:rowOff>95250</xdr:rowOff>
    </xdr:from>
    <xdr:to>
      <xdr:col>0</xdr:col>
      <xdr:colOff>1733040</xdr:colOff>
      <xdr:row>75</xdr:row>
      <xdr:rowOff>918210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413" y="69427725"/>
          <a:ext cx="101862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66686</xdr:colOff>
      <xdr:row>76</xdr:row>
      <xdr:rowOff>161926</xdr:rowOff>
    </xdr:from>
    <xdr:to>
      <xdr:col>0</xdr:col>
      <xdr:colOff>1255406</xdr:colOff>
      <xdr:row>76</xdr:row>
      <xdr:rowOff>869215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86" y="70485001"/>
          <a:ext cx="1188720" cy="707289"/>
        </a:xfrm>
        <a:prstGeom prst="rect">
          <a:avLst/>
        </a:prstGeom>
      </xdr:spPr>
    </xdr:pic>
    <xdr:clientData/>
  </xdr:twoCellAnchor>
  <xdr:twoCellAnchor editAs="oneCell">
    <xdr:from>
      <xdr:col>0</xdr:col>
      <xdr:colOff>819187</xdr:colOff>
      <xdr:row>77</xdr:row>
      <xdr:rowOff>95250</xdr:rowOff>
    </xdr:from>
    <xdr:to>
      <xdr:col>0</xdr:col>
      <xdr:colOff>1724367</xdr:colOff>
      <xdr:row>77</xdr:row>
      <xdr:rowOff>918210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87" y="71408925"/>
          <a:ext cx="90518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78</xdr:row>
      <xdr:rowOff>95250</xdr:rowOff>
    </xdr:from>
    <xdr:to>
      <xdr:col>0</xdr:col>
      <xdr:colOff>1017487</xdr:colOff>
      <xdr:row>78</xdr:row>
      <xdr:rowOff>918210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72399525"/>
          <a:ext cx="950811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962028</xdr:colOff>
      <xdr:row>79</xdr:row>
      <xdr:rowOff>95250</xdr:rowOff>
    </xdr:from>
    <xdr:to>
      <xdr:col>0</xdr:col>
      <xdr:colOff>1725458</xdr:colOff>
      <xdr:row>79</xdr:row>
      <xdr:rowOff>918210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28" y="73390125"/>
          <a:ext cx="76343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57173</xdr:colOff>
      <xdr:row>80</xdr:row>
      <xdr:rowOff>95250</xdr:rowOff>
    </xdr:from>
    <xdr:to>
      <xdr:col>0</xdr:col>
      <xdr:colOff>730657</xdr:colOff>
      <xdr:row>80</xdr:row>
      <xdr:rowOff>918210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73" y="74380725"/>
          <a:ext cx="673484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990642</xdr:colOff>
      <xdr:row>81</xdr:row>
      <xdr:rowOff>104775</xdr:rowOff>
    </xdr:from>
    <xdr:to>
      <xdr:col>0</xdr:col>
      <xdr:colOff>1725533</xdr:colOff>
      <xdr:row>81</xdr:row>
      <xdr:rowOff>927735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42" y="75380850"/>
          <a:ext cx="734891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161934</xdr:colOff>
      <xdr:row>82</xdr:row>
      <xdr:rowOff>95250</xdr:rowOff>
    </xdr:from>
    <xdr:to>
      <xdr:col>0</xdr:col>
      <xdr:colOff>795431</xdr:colOff>
      <xdr:row>82</xdr:row>
      <xdr:rowOff>918210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34" y="76361925"/>
          <a:ext cx="633497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962048</xdr:colOff>
      <xdr:row>83</xdr:row>
      <xdr:rowOff>133350</xdr:rowOff>
    </xdr:from>
    <xdr:to>
      <xdr:col>0</xdr:col>
      <xdr:colOff>1700084</xdr:colOff>
      <xdr:row>83</xdr:row>
      <xdr:rowOff>864870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48" y="77390625"/>
          <a:ext cx="738036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214925</xdr:colOff>
      <xdr:row>85</xdr:row>
      <xdr:rowOff>222502</xdr:rowOff>
    </xdr:from>
    <xdr:to>
      <xdr:col>0</xdr:col>
      <xdr:colOff>1586525</xdr:colOff>
      <xdr:row>86</xdr:row>
      <xdr:rowOff>277753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25449" y="78059853"/>
          <a:ext cx="550551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298717</xdr:colOff>
      <xdr:row>87</xdr:row>
      <xdr:rowOff>258177</xdr:rowOff>
    </xdr:from>
    <xdr:to>
      <xdr:col>0</xdr:col>
      <xdr:colOff>1487437</xdr:colOff>
      <xdr:row>88</xdr:row>
      <xdr:rowOff>232029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58501" y="79136868"/>
          <a:ext cx="469152" cy="118872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89</xdr:row>
      <xdr:rowOff>278031</xdr:rowOff>
    </xdr:from>
    <xdr:to>
      <xdr:col>0</xdr:col>
      <xdr:colOff>1537336</xdr:colOff>
      <xdr:row>89</xdr:row>
      <xdr:rowOff>769311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51616" y="80112666"/>
          <a:ext cx="491280" cy="1280160"/>
        </a:xfrm>
        <a:prstGeom prst="rect">
          <a:avLst/>
        </a:prstGeom>
      </xdr:spPr>
    </xdr:pic>
    <xdr:clientData/>
  </xdr:twoCellAnchor>
  <xdr:twoCellAnchor editAs="oneCell">
    <xdr:from>
      <xdr:col>0</xdr:col>
      <xdr:colOff>790602</xdr:colOff>
      <xdr:row>90</xdr:row>
      <xdr:rowOff>104775</xdr:rowOff>
    </xdr:from>
    <xdr:to>
      <xdr:col>0</xdr:col>
      <xdr:colOff>1731125</xdr:colOff>
      <xdr:row>90</xdr:row>
      <xdr:rowOff>927735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602" y="81324450"/>
          <a:ext cx="940523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66691</xdr:colOff>
      <xdr:row>91</xdr:row>
      <xdr:rowOff>104775</xdr:rowOff>
    </xdr:from>
    <xdr:to>
      <xdr:col>0</xdr:col>
      <xdr:colOff>984426</xdr:colOff>
      <xdr:row>91</xdr:row>
      <xdr:rowOff>927735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91" y="82315050"/>
          <a:ext cx="91773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704850</xdr:colOff>
      <xdr:row>92</xdr:row>
      <xdr:rowOff>104775</xdr:rowOff>
    </xdr:from>
    <xdr:to>
      <xdr:col>0</xdr:col>
      <xdr:colOff>1737998</xdr:colOff>
      <xdr:row>92</xdr:row>
      <xdr:rowOff>927735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83305650"/>
          <a:ext cx="1033148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66682</xdr:colOff>
      <xdr:row>93</xdr:row>
      <xdr:rowOff>95250</xdr:rowOff>
    </xdr:from>
    <xdr:to>
      <xdr:col>0</xdr:col>
      <xdr:colOff>1277151</xdr:colOff>
      <xdr:row>93</xdr:row>
      <xdr:rowOff>918210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82" y="84286725"/>
          <a:ext cx="121046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94</xdr:row>
      <xdr:rowOff>323850</xdr:rowOff>
    </xdr:from>
    <xdr:to>
      <xdr:col>0</xdr:col>
      <xdr:colOff>1562944</xdr:colOff>
      <xdr:row>95</xdr:row>
      <xdr:rowOff>194310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85505925"/>
          <a:ext cx="1324819" cy="36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211935</xdr:colOff>
      <xdr:row>96</xdr:row>
      <xdr:rowOff>299165</xdr:rowOff>
    </xdr:from>
    <xdr:to>
      <xdr:col>0</xdr:col>
      <xdr:colOff>1583535</xdr:colOff>
      <xdr:row>97</xdr:row>
      <xdr:rowOff>204283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97526" y="85986249"/>
          <a:ext cx="400418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200029</xdr:colOff>
      <xdr:row>98</xdr:row>
      <xdr:rowOff>247650</xdr:rowOff>
    </xdr:from>
    <xdr:to>
      <xdr:col>0</xdr:col>
      <xdr:colOff>1605239</xdr:colOff>
      <xdr:row>98</xdr:row>
      <xdr:rowOff>796290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9" y="87410925"/>
          <a:ext cx="1405210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228605</xdr:colOff>
      <xdr:row>99</xdr:row>
      <xdr:rowOff>371475</xdr:rowOff>
    </xdr:from>
    <xdr:to>
      <xdr:col>0</xdr:col>
      <xdr:colOff>1566175</xdr:colOff>
      <xdr:row>99</xdr:row>
      <xdr:rowOff>645795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5" y="88525350"/>
          <a:ext cx="1337570" cy="274320"/>
        </a:xfrm>
        <a:prstGeom prst="rect">
          <a:avLst/>
        </a:prstGeom>
      </xdr:spPr>
    </xdr:pic>
    <xdr:clientData/>
  </xdr:twoCellAnchor>
  <xdr:twoCellAnchor editAs="oneCell">
    <xdr:from>
      <xdr:col>0</xdr:col>
      <xdr:colOff>1085875</xdr:colOff>
      <xdr:row>100</xdr:row>
      <xdr:rowOff>95250</xdr:rowOff>
    </xdr:from>
    <xdr:to>
      <xdr:col>0</xdr:col>
      <xdr:colOff>1653384</xdr:colOff>
      <xdr:row>100</xdr:row>
      <xdr:rowOff>918210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75" y="89239725"/>
          <a:ext cx="56750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101</xdr:row>
      <xdr:rowOff>104775</xdr:rowOff>
    </xdr:from>
    <xdr:to>
      <xdr:col>0</xdr:col>
      <xdr:colOff>735772</xdr:colOff>
      <xdr:row>101</xdr:row>
      <xdr:rowOff>927735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1" y="90239850"/>
          <a:ext cx="621471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1057295</xdr:colOff>
      <xdr:row>102</xdr:row>
      <xdr:rowOff>85725</xdr:rowOff>
    </xdr:from>
    <xdr:to>
      <xdr:col>0</xdr:col>
      <xdr:colOff>1591144</xdr:colOff>
      <xdr:row>102</xdr:row>
      <xdr:rowOff>908685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295" y="91211400"/>
          <a:ext cx="53384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209558</xdr:colOff>
      <xdr:row>103</xdr:row>
      <xdr:rowOff>371477</xdr:rowOff>
    </xdr:from>
    <xdr:to>
      <xdr:col>0</xdr:col>
      <xdr:colOff>1581158</xdr:colOff>
      <xdr:row>103</xdr:row>
      <xdr:rowOff>661210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8" y="92487752"/>
          <a:ext cx="1371600" cy="289733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105</xdr:row>
      <xdr:rowOff>36629</xdr:rowOff>
    </xdr:from>
    <xdr:to>
      <xdr:col>0</xdr:col>
      <xdr:colOff>1624965</xdr:colOff>
      <xdr:row>105</xdr:row>
      <xdr:rowOff>313629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54945" y="92883859"/>
          <a:ext cx="277000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108</xdr:row>
      <xdr:rowOff>29214</xdr:rowOff>
    </xdr:from>
    <xdr:to>
      <xdr:col>0</xdr:col>
      <xdr:colOff>1624965</xdr:colOff>
      <xdr:row>108</xdr:row>
      <xdr:rowOff>330886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42609" y="93888905"/>
          <a:ext cx="301672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216099</xdr:colOff>
      <xdr:row>110</xdr:row>
      <xdr:rowOff>292655</xdr:rowOff>
    </xdr:from>
    <xdr:to>
      <xdr:col>0</xdr:col>
      <xdr:colOff>1587699</xdr:colOff>
      <xdr:row>112</xdr:row>
      <xdr:rowOff>59843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84930" y="94930949"/>
          <a:ext cx="433938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209555</xdr:colOff>
      <xdr:row>113</xdr:row>
      <xdr:rowOff>314325</xdr:rowOff>
    </xdr:from>
    <xdr:to>
      <xdr:col>0</xdr:col>
      <xdr:colOff>1581155</xdr:colOff>
      <xdr:row>114</xdr:row>
      <xdr:rowOff>222049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5" y="96421575"/>
          <a:ext cx="1371600" cy="40302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247657</xdr:colOff>
      <xdr:row>115</xdr:row>
      <xdr:rowOff>285750</xdr:rowOff>
    </xdr:from>
    <xdr:to>
      <xdr:col>0</xdr:col>
      <xdr:colOff>1535195</xdr:colOff>
      <xdr:row>116</xdr:row>
      <xdr:rowOff>247650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7" y="97383600"/>
          <a:ext cx="1287538" cy="457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257177</xdr:colOff>
      <xdr:row>117</xdr:row>
      <xdr:rowOff>266700</xdr:rowOff>
    </xdr:from>
    <xdr:to>
      <xdr:col>0</xdr:col>
      <xdr:colOff>1537337</xdr:colOff>
      <xdr:row>118</xdr:row>
      <xdr:rowOff>244110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7" y="98355150"/>
          <a:ext cx="1280160" cy="47271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119</xdr:row>
      <xdr:rowOff>276225</xdr:rowOff>
    </xdr:from>
    <xdr:to>
      <xdr:col>0</xdr:col>
      <xdr:colOff>1549644</xdr:colOff>
      <xdr:row>120</xdr:row>
      <xdr:rowOff>238125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6" y="99355275"/>
          <a:ext cx="1292468" cy="4572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209565</xdr:colOff>
      <xdr:row>122</xdr:row>
      <xdr:rowOff>228600</xdr:rowOff>
    </xdr:from>
    <xdr:to>
      <xdr:col>0</xdr:col>
      <xdr:colOff>1581165</xdr:colOff>
      <xdr:row>122</xdr:row>
      <xdr:rowOff>798509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65" y="101288850"/>
          <a:ext cx="1371600" cy="569909"/>
        </a:xfrm>
        <a:prstGeom prst="rect">
          <a:avLst/>
        </a:prstGeom>
      </xdr:spPr>
    </xdr:pic>
    <xdr:clientData/>
  </xdr:twoCellAnchor>
  <xdr:twoCellAnchor editAs="oneCell">
    <xdr:from>
      <xdr:col>0</xdr:col>
      <xdr:colOff>209560</xdr:colOff>
      <xdr:row>123</xdr:row>
      <xdr:rowOff>285751</xdr:rowOff>
    </xdr:from>
    <xdr:to>
      <xdr:col>0</xdr:col>
      <xdr:colOff>1581160</xdr:colOff>
      <xdr:row>124</xdr:row>
      <xdr:rowOff>227396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60" y="102336601"/>
          <a:ext cx="1371600" cy="43694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209557</xdr:colOff>
      <xdr:row>121</xdr:row>
      <xdr:rowOff>200025</xdr:rowOff>
    </xdr:from>
    <xdr:to>
      <xdr:col>0</xdr:col>
      <xdr:colOff>1581157</xdr:colOff>
      <xdr:row>121</xdr:row>
      <xdr:rowOff>784954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7" y="100269675"/>
          <a:ext cx="1371600" cy="584929"/>
        </a:xfrm>
        <a:prstGeom prst="rect">
          <a:avLst/>
        </a:prstGeom>
      </xdr:spPr>
    </xdr:pic>
    <xdr:clientData/>
  </xdr:twoCellAnchor>
  <xdr:twoCellAnchor editAs="oneCell">
    <xdr:from>
      <xdr:col>0</xdr:col>
      <xdr:colOff>161814</xdr:colOff>
      <xdr:row>125</xdr:row>
      <xdr:rowOff>255392</xdr:rowOff>
    </xdr:from>
    <xdr:to>
      <xdr:col>0</xdr:col>
      <xdr:colOff>1624854</xdr:colOff>
      <xdr:row>125</xdr:row>
      <xdr:rowOff>768312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6874" y="102821782"/>
          <a:ext cx="512920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164413</xdr:colOff>
      <xdr:row>126</xdr:row>
      <xdr:rowOff>294707</xdr:rowOff>
    </xdr:from>
    <xdr:to>
      <xdr:col>0</xdr:col>
      <xdr:colOff>1627453</xdr:colOff>
      <xdr:row>126</xdr:row>
      <xdr:rowOff>713372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6600" y="103804570"/>
          <a:ext cx="418665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535300</xdr:colOff>
      <xdr:row>127</xdr:row>
      <xdr:rowOff>155645</xdr:rowOff>
    </xdr:from>
    <xdr:to>
      <xdr:col>0</xdr:col>
      <xdr:colOff>1724020</xdr:colOff>
      <xdr:row>127</xdr:row>
      <xdr:rowOff>881977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766494" y="104947101"/>
          <a:ext cx="726332" cy="1188720"/>
        </a:xfrm>
        <a:prstGeom prst="rect">
          <a:avLst/>
        </a:prstGeom>
      </xdr:spPr>
    </xdr:pic>
    <xdr:clientData/>
  </xdr:twoCellAnchor>
  <xdr:twoCellAnchor editAs="oneCell">
    <xdr:from>
      <xdr:col>0</xdr:col>
      <xdr:colOff>55464</xdr:colOff>
      <xdr:row>128</xdr:row>
      <xdr:rowOff>258718</xdr:rowOff>
    </xdr:from>
    <xdr:to>
      <xdr:col>0</xdr:col>
      <xdr:colOff>1244184</xdr:colOff>
      <xdr:row>128</xdr:row>
      <xdr:rowOff>754573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01896" y="105925536"/>
          <a:ext cx="495855" cy="1188720"/>
        </a:xfrm>
        <a:prstGeom prst="rect">
          <a:avLst/>
        </a:prstGeom>
      </xdr:spPr>
    </xdr:pic>
    <xdr:clientData/>
  </xdr:twoCellAnchor>
  <xdr:twoCellAnchor editAs="oneCell">
    <xdr:from>
      <xdr:col>0</xdr:col>
      <xdr:colOff>1129157</xdr:colOff>
      <xdr:row>129</xdr:row>
      <xdr:rowOff>39491</xdr:rowOff>
    </xdr:from>
    <xdr:to>
      <xdr:col>0</xdr:col>
      <xdr:colOff>1731792</xdr:colOff>
      <xdr:row>129</xdr:row>
      <xdr:rowOff>953891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9157" y="107043341"/>
          <a:ext cx="602635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57168</xdr:colOff>
      <xdr:row>130</xdr:row>
      <xdr:rowOff>95250</xdr:rowOff>
    </xdr:from>
    <xdr:to>
      <xdr:col>0</xdr:col>
      <xdr:colOff>1016537</xdr:colOff>
      <xdr:row>131</xdr:row>
      <xdr:rowOff>422910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68" y="108089700"/>
          <a:ext cx="95936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200029</xdr:colOff>
      <xdr:row>132</xdr:row>
      <xdr:rowOff>333375</xdr:rowOff>
    </xdr:from>
    <xdr:to>
      <xdr:col>0</xdr:col>
      <xdr:colOff>1594167</xdr:colOff>
      <xdr:row>133</xdr:row>
      <xdr:rowOff>203835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9" y="109318425"/>
          <a:ext cx="1394138" cy="36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247653</xdr:colOff>
      <xdr:row>134</xdr:row>
      <xdr:rowOff>238125</xdr:rowOff>
    </xdr:from>
    <xdr:to>
      <xdr:col>0</xdr:col>
      <xdr:colOff>1551096</xdr:colOff>
      <xdr:row>134</xdr:row>
      <xdr:rowOff>786765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3" y="110213775"/>
          <a:ext cx="1303443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276228</xdr:colOff>
      <xdr:row>135</xdr:row>
      <xdr:rowOff>238125</xdr:rowOff>
    </xdr:from>
    <xdr:to>
      <xdr:col>0</xdr:col>
      <xdr:colOff>1502240</xdr:colOff>
      <xdr:row>135</xdr:row>
      <xdr:rowOff>786765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8" y="111204375"/>
          <a:ext cx="1226012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276234</xdr:colOff>
      <xdr:row>136</xdr:row>
      <xdr:rowOff>247650</xdr:rowOff>
    </xdr:from>
    <xdr:to>
      <xdr:col>0</xdr:col>
      <xdr:colOff>1525198</xdr:colOff>
      <xdr:row>136</xdr:row>
      <xdr:rowOff>796290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34" y="112204500"/>
          <a:ext cx="1248964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285763</xdr:colOff>
      <xdr:row>137</xdr:row>
      <xdr:rowOff>238125</xdr:rowOff>
    </xdr:from>
    <xdr:to>
      <xdr:col>0</xdr:col>
      <xdr:colOff>1508087</xdr:colOff>
      <xdr:row>137</xdr:row>
      <xdr:rowOff>969645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63" y="113185575"/>
          <a:ext cx="1222324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138</xdr:row>
      <xdr:rowOff>171450</xdr:rowOff>
    </xdr:from>
    <xdr:to>
      <xdr:col>0</xdr:col>
      <xdr:colOff>1631476</xdr:colOff>
      <xdr:row>138</xdr:row>
      <xdr:rowOff>902970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1" y="114109500"/>
          <a:ext cx="1479075" cy="73152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139</xdr:row>
      <xdr:rowOff>257175</xdr:rowOff>
    </xdr:from>
    <xdr:to>
      <xdr:col>0</xdr:col>
      <xdr:colOff>1496284</xdr:colOff>
      <xdr:row>139</xdr:row>
      <xdr:rowOff>897255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115185825"/>
          <a:ext cx="1191483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140</xdr:row>
      <xdr:rowOff>209550</xdr:rowOff>
    </xdr:from>
    <xdr:to>
      <xdr:col>0</xdr:col>
      <xdr:colOff>1657857</xdr:colOff>
      <xdr:row>140</xdr:row>
      <xdr:rowOff>849630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16128800"/>
          <a:ext cx="1514982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208048</xdr:colOff>
      <xdr:row>141</xdr:row>
      <xdr:rowOff>280422</xdr:rowOff>
    </xdr:from>
    <xdr:to>
      <xdr:col>0</xdr:col>
      <xdr:colOff>1579648</xdr:colOff>
      <xdr:row>141</xdr:row>
      <xdr:rowOff>857423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05347" y="116792973"/>
          <a:ext cx="577001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171455</xdr:colOff>
      <xdr:row>142</xdr:row>
      <xdr:rowOff>238125</xdr:rowOff>
    </xdr:from>
    <xdr:to>
      <xdr:col>0</xdr:col>
      <xdr:colOff>1604480</xdr:colOff>
      <xdr:row>142</xdr:row>
      <xdr:rowOff>786765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5" y="118138575"/>
          <a:ext cx="1433025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207645</xdr:colOff>
      <xdr:row>143</xdr:row>
      <xdr:rowOff>246545</xdr:rowOff>
    </xdr:from>
    <xdr:to>
      <xdr:col>0</xdr:col>
      <xdr:colOff>1579245</xdr:colOff>
      <xdr:row>143</xdr:row>
      <xdr:rowOff>774763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29336" y="118715904"/>
          <a:ext cx="528218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161936</xdr:colOff>
      <xdr:row>144</xdr:row>
      <xdr:rowOff>47625</xdr:rowOff>
    </xdr:from>
    <xdr:to>
      <xdr:col>0</xdr:col>
      <xdr:colOff>814511</xdr:colOff>
      <xdr:row>144</xdr:row>
      <xdr:rowOff>962025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36" y="119929275"/>
          <a:ext cx="652575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1028700</xdr:colOff>
      <xdr:row>145</xdr:row>
      <xdr:rowOff>38100</xdr:rowOff>
    </xdr:from>
    <xdr:to>
      <xdr:col>0</xdr:col>
      <xdr:colOff>1695798</xdr:colOff>
      <xdr:row>145</xdr:row>
      <xdr:rowOff>952500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0" y="120910350"/>
          <a:ext cx="667098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147</xdr:row>
      <xdr:rowOff>352425</xdr:rowOff>
    </xdr:from>
    <xdr:to>
      <xdr:col>0</xdr:col>
      <xdr:colOff>1624965</xdr:colOff>
      <xdr:row>148</xdr:row>
      <xdr:rowOff>208255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22215275"/>
          <a:ext cx="1463040" cy="35113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152408</xdr:colOff>
      <xdr:row>149</xdr:row>
      <xdr:rowOff>285750</xdr:rowOff>
    </xdr:from>
    <xdr:to>
      <xdr:col>0</xdr:col>
      <xdr:colOff>1615448</xdr:colOff>
      <xdr:row>149</xdr:row>
      <xdr:rowOff>715249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8" y="123139200"/>
          <a:ext cx="1463040" cy="429499"/>
        </a:xfrm>
        <a:prstGeom prst="rect">
          <a:avLst/>
        </a:prstGeom>
      </xdr:spPr>
    </xdr:pic>
    <xdr:clientData/>
  </xdr:twoCellAnchor>
  <xdr:twoCellAnchor editAs="oneCell">
    <xdr:from>
      <xdr:col>0</xdr:col>
      <xdr:colOff>180981</xdr:colOff>
      <xdr:row>151</xdr:row>
      <xdr:rowOff>133349</xdr:rowOff>
    </xdr:from>
    <xdr:to>
      <xdr:col>0</xdr:col>
      <xdr:colOff>1644021</xdr:colOff>
      <xdr:row>152</xdr:row>
      <xdr:rowOff>274242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81" y="124358399"/>
          <a:ext cx="1463040" cy="521893"/>
        </a:xfrm>
        <a:prstGeom prst="rect">
          <a:avLst/>
        </a:prstGeom>
      </xdr:spPr>
    </xdr:pic>
    <xdr:clientData/>
  </xdr:twoCellAnchor>
  <xdr:twoCellAnchor editAs="oneCell">
    <xdr:from>
      <xdr:col>0</xdr:col>
      <xdr:colOff>180981</xdr:colOff>
      <xdr:row>155</xdr:row>
      <xdr:rowOff>171450</xdr:rowOff>
    </xdr:from>
    <xdr:to>
      <xdr:col>0</xdr:col>
      <xdr:colOff>1644021</xdr:colOff>
      <xdr:row>156</xdr:row>
      <xdr:rowOff>210830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81" y="125920500"/>
          <a:ext cx="1463040" cy="42038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171459</xdr:colOff>
      <xdr:row>159</xdr:row>
      <xdr:rowOff>333377</xdr:rowOff>
    </xdr:from>
    <xdr:to>
      <xdr:col>0</xdr:col>
      <xdr:colOff>1634499</xdr:colOff>
      <xdr:row>160</xdr:row>
      <xdr:rowOff>377223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9" y="127606427"/>
          <a:ext cx="1463040" cy="424846"/>
        </a:xfrm>
        <a:prstGeom prst="rect">
          <a:avLst/>
        </a:prstGeom>
      </xdr:spPr>
    </xdr:pic>
    <xdr:clientData/>
  </xdr:twoCellAnchor>
  <xdr:twoCellAnchor editAs="oneCell">
    <xdr:from>
      <xdr:col>0</xdr:col>
      <xdr:colOff>209572</xdr:colOff>
      <xdr:row>163</xdr:row>
      <xdr:rowOff>180975</xdr:rowOff>
    </xdr:from>
    <xdr:to>
      <xdr:col>0</xdr:col>
      <xdr:colOff>1569004</xdr:colOff>
      <xdr:row>163</xdr:row>
      <xdr:rowOff>821055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72" y="128978025"/>
          <a:ext cx="1359432" cy="64008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257189</xdr:colOff>
      <xdr:row>164</xdr:row>
      <xdr:rowOff>276225</xdr:rowOff>
    </xdr:from>
    <xdr:to>
      <xdr:col>0</xdr:col>
      <xdr:colOff>1540933</xdr:colOff>
      <xdr:row>164</xdr:row>
      <xdr:rowOff>824865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89" y="130063875"/>
          <a:ext cx="1283744" cy="5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0</xdr:row>
      <xdr:rowOff>38103</xdr:rowOff>
    </xdr:from>
    <xdr:to>
      <xdr:col>0</xdr:col>
      <xdr:colOff>1575031</xdr:colOff>
      <xdr:row>0</xdr:row>
      <xdr:rowOff>495303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87" r="5851"/>
        <a:stretch/>
      </xdr:blipFill>
      <xdr:spPr>
        <a:xfrm>
          <a:off x="209550" y="38103"/>
          <a:ext cx="1365481" cy="457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25"/>
  <sheetViews>
    <sheetView topLeftCell="A19" workbookViewId="0">
      <selection activeCell="A24" sqref="A24:D25"/>
    </sheetView>
  </sheetViews>
  <sheetFormatPr defaultColWidth="9.140625" defaultRowHeight="30" customHeight="1"/>
  <cols>
    <col min="1" max="1" width="37.42578125" style="11" customWidth="1"/>
    <col min="2" max="2" width="6.7109375" style="11" customWidth="1"/>
    <col min="3" max="3" width="39.7109375" style="11" customWidth="1"/>
    <col min="4" max="4" width="10.7109375" style="12" customWidth="1"/>
    <col min="5" max="16384" width="9.140625" style="11"/>
  </cols>
  <sheetData>
    <row r="1" spans="1:4" ht="12" customHeight="1">
      <c r="B1" s="243" t="s">
        <v>3022</v>
      </c>
    </row>
    <row r="2" spans="1:4" ht="12" customHeight="1">
      <c r="B2" s="244" t="s">
        <v>3023</v>
      </c>
    </row>
    <row r="3" spans="1:4" ht="12" customHeight="1">
      <c r="B3" s="244" t="s">
        <v>3024</v>
      </c>
    </row>
    <row r="4" spans="1:4" ht="12" customHeight="1">
      <c r="B4" s="244" t="s">
        <v>3025</v>
      </c>
    </row>
    <row r="5" spans="1:4" ht="12" customHeight="1">
      <c r="B5" s="244" t="s">
        <v>3026</v>
      </c>
    </row>
    <row r="6" spans="1:4" ht="12" customHeight="1">
      <c r="B6" s="244" t="s">
        <v>3027</v>
      </c>
    </row>
    <row r="7" spans="1:4" ht="21.75" customHeight="1">
      <c r="C7" s="245" t="s">
        <v>3028</v>
      </c>
    </row>
    <row r="8" spans="1:4" ht="12" customHeight="1"/>
    <row r="9" spans="1:4" ht="12" customHeight="1"/>
    <row r="10" spans="1:4" ht="60" customHeight="1">
      <c r="A10" s="111" t="s">
        <v>3016</v>
      </c>
      <c r="B10" s="111"/>
      <c r="C10" s="111"/>
      <c r="D10" s="28" t="s">
        <v>239</v>
      </c>
    </row>
    <row r="11" spans="1:4" ht="36" customHeight="1">
      <c r="A11" s="110"/>
      <c r="B11" s="27">
        <v>1</v>
      </c>
      <c r="C11" s="34" t="s">
        <v>2112</v>
      </c>
      <c r="D11" s="26" t="s">
        <v>2575</v>
      </c>
    </row>
    <row r="12" spans="1:4" ht="36" customHeight="1">
      <c r="A12" s="110"/>
      <c r="B12" s="25">
        <v>2</v>
      </c>
      <c r="C12" s="63" t="s">
        <v>2258</v>
      </c>
      <c r="D12" s="26" t="s">
        <v>2841</v>
      </c>
    </row>
    <row r="13" spans="1:4" ht="36" customHeight="1">
      <c r="A13" s="110"/>
      <c r="B13" s="25" t="s">
        <v>2911</v>
      </c>
      <c r="C13" s="63" t="s">
        <v>2113</v>
      </c>
      <c r="D13" s="26" t="s">
        <v>2842</v>
      </c>
    </row>
    <row r="14" spans="1:4" ht="36" customHeight="1">
      <c r="A14" s="110"/>
      <c r="B14" s="25">
        <v>4</v>
      </c>
      <c r="C14" s="24" t="s">
        <v>2114</v>
      </c>
      <c r="D14" s="26" t="s">
        <v>2843</v>
      </c>
    </row>
    <row r="15" spans="1:4" ht="36" customHeight="1">
      <c r="A15" s="110"/>
      <c r="B15" s="25">
        <v>5</v>
      </c>
      <c r="C15" s="63" t="s">
        <v>2115</v>
      </c>
      <c r="D15" s="26" t="s">
        <v>2844</v>
      </c>
    </row>
    <row r="16" spans="1:4" ht="36" customHeight="1">
      <c r="A16" s="110"/>
      <c r="B16" s="25">
        <v>6</v>
      </c>
      <c r="C16" s="63" t="s">
        <v>2116</v>
      </c>
      <c r="D16" s="26" t="s">
        <v>2918</v>
      </c>
    </row>
    <row r="17" spans="1:4" ht="36" customHeight="1">
      <c r="A17" s="110"/>
      <c r="B17" s="25">
        <v>7</v>
      </c>
      <c r="C17" s="63" t="s">
        <v>2117</v>
      </c>
      <c r="D17" s="26" t="s">
        <v>2919</v>
      </c>
    </row>
    <row r="18" spans="1:4" ht="36" customHeight="1">
      <c r="A18" s="110"/>
      <c r="B18" s="25">
        <v>8</v>
      </c>
      <c r="C18" s="63" t="s">
        <v>2118</v>
      </c>
      <c r="D18" s="26" t="s">
        <v>2920</v>
      </c>
    </row>
    <row r="19" spans="1:4" ht="36" customHeight="1">
      <c r="A19" s="110"/>
      <c r="B19" s="25">
        <v>9</v>
      </c>
      <c r="C19" s="63" t="s">
        <v>2119</v>
      </c>
      <c r="D19" s="25" t="s">
        <v>2921</v>
      </c>
    </row>
    <row r="20" spans="1:4" ht="36" customHeight="1">
      <c r="A20" s="110"/>
      <c r="B20" s="25">
        <v>10</v>
      </c>
      <c r="C20" s="63" t="s">
        <v>2120</v>
      </c>
      <c r="D20" s="26" t="s">
        <v>2922</v>
      </c>
    </row>
    <row r="21" spans="1:4" ht="36" customHeight="1">
      <c r="A21" s="110"/>
      <c r="B21" s="25">
        <v>11</v>
      </c>
      <c r="C21" s="63" t="s">
        <v>2121</v>
      </c>
      <c r="D21" s="26" t="s">
        <v>2923</v>
      </c>
    </row>
    <row r="22" spans="1:4" ht="36" customHeight="1">
      <c r="A22" s="110"/>
      <c r="B22" s="25">
        <v>12</v>
      </c>
      <c r="C22" s="95" t="s">
        <v>2739</v>
      </c>
      <c r="D22" s="26" t="s">
        <v>3018</v>
      </c>
    </row>
    <row r="23" spans="1:4" ht="33" customHeight="1">
      <c r="A23" s="112"/>
      <c r="B23" s="112"/>
      <c r="C23" s="112"/>
      <c r="D23" s="112"/>
    </row>
    <row r="24" spans="1:4" ht="33" customHeight="1">
      <c r="A24" s="113" t="s">
        <v>3021</v>
      </c>
      <c r="B24" s="113"/>
      <c r="C24" s="113"/>
      <c r="D24" s="113"/>
    </row>
    <row r="25" spans="1:4" ht="33" customHeight="1">
      <c r="A25" s="113"/>
      <c r="B25" s="113"/>
      <c r="C25" s="113"/>
      <c r="D25" s="113"/>
    </row>
  </sheetData>
  <mergeCells count="4">
    <mergeCell ref="A11:A22"/>
    <mergeCell ref="A10:C10"/>
    <mergeCell ref="A23:D23"/>
    <mergeCell ref="A24:D25"/>
  </mergeCells>
  <conditionalFormatting sqref="B1:B6">
    <cfRule type="duplicateValues" dxfId="0" priority="1"/>
  </conditionalFormatting>
  <pageMargins left="0.5" right="0.37" top="0.5" bottom="0.5" header="0.3" footer="0.3"/>
  <pageSetup paperSize="9" fitToHeight="1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-0.499984740745262"/>
  </sheetPr>
  <dimension ref="A1:J226"/>
  <sheetViews>
    <sheetView workbookViewId="0">
      <selection activeCell="F2" sqref="F2"/>
    </sheetView>
  </sheetViews>
  <sheetFormatPr defaultColWidth="9.140625" defaultRowHeight="30" customHeight="1"/>
  <cols>
    <col min="1" max="1" width="28.7109375" style="2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8" width="15.7109375" style="2" customWidth="1"/>
    <col min="9" max="16384" width="9.140625" style="2"/>
  </cols>
  <sheetData>
    <row r="1" spans="1:7" ht="41.25" customHeight="1">
      <c r="A1" s="9"/>
      <c r="B1" s="132" t="s">
        <v>2503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39" t="s">
        <v>164</v>
      </c>
      <c r="E2" s="6" t="s">
        <v>2279</v>
      </c>
      <c r="F2" s="7" t="s">
        <v>3029</v>
      </c>
      <c r="G2" s="8" t="s">
        <v>893</v>
      </c>
    </row>
    <row r="3" spans="1:7" s="4" customFormat="1" ht="30" customHeight="1">
      <c r="A3" s="130"/>
      <c r="B3" s="123" t="s">
        <v>2624</v>
      </c>
      <c r="C3" s="21" t="s">
        <v>2621</v>
      </c>
      <c r="D3" s="23" t="s">
        <v>741</v>
      </c>
      <c r="E3" s="23" t="s">
        <v>2282</v>
      </c>
      <c r="F3" s="10">
        <v>175000</v>
      </c>
      <c r="G3" s="23" t="s">
        <v>203</v>
      </c>
    </row>
    <row r="4" spans="1:7" s="4" customFormat="1" ht="30" customHeight="1">
      <c r="A4" s="131"/>
      <c r="B4" s="128"/>
      <c r="C4" s="14" t="s">
        <v>2620</v>
      </c>
      <c r="D4" s="23" t="s">
        <v>1264</v>
      </c>
      <c r="E4" s="23" t="s">
        <v>2282</v>
      </c>
      <c r="F4" s="10">
        <v>199000</v>
      </c>
      <c r="G4" s="23" t="s">
        <v>203</v>
      </c>
    </row>
    <row r="5" spans="1:7" ht="30" customHeight="1">
      <c r="A5" s="125"/>
      <c r="B5" s="123" t="s">
        <v>2526</v>
      </c>
      <c r="C5" s="14" t="s">
        <v>369</v>
      </c>
      <c r="D5" s="23" t="s">
        <v>741</v>
      </c>
      <c r="E5" s="23" t="s">
        <v>2282</v>
      </c>
      <c r="F5" s="10">
        <v>154000</v>
      </c>
      <c r="G5" s="23" t="s">
        <v>203</v>
      </c>
    </row>
    <row r="6" spans="1:7" ht="30" customHeight="1">
      <c r="A6" s="117"/>
      <c r="B6" s="128"/>
      <c r="C6" s="21" t="s">
        <v>2622</v>
      </c>
      <c r="D6" s="23" t="s">
        <v>1264</v>
      </c>
      <c r="E6" s="23" t="s">
        <v>2282</v>
      </c>
      <c r="F6" s="10">
        <v>180000</v>
      </c>
      <c r="G6" s="23" t="s">
        <v>203</v>
      </c>
    </row>
    <row r="7" spans="1:7" ht="60" customHeight="1">
      <c r="A7" s="36"/>
      <c r="B7" s="37" t="s">
        <v>2625</v>
      </c>
      <c r="C7" s="21" t="s">
        <v>2623</v>
      </c>
      <c r="D7" s="23" t="s">
        <v>741</v>
      </c>
      <c r="E7" s="23" t="s">
        <v>2282</v>
      </c>
      <c r="F7" s="10">
        <v>159000</v>
      </c>
      <c r="G7" s="23" t="s">
        <v>203</v>
      </c>
    </row>
    <row r="8" spans="1:7" ht="30" customHeight="1">
      <c r="A8" s="125"/>
      <c r="B8" s="115" t="s">
        <v>1660</v>
      </c>
      <c r="C8" s="21" t="s">
        <v>2519</v>
      </c>
      <c r="D8" s="23" t="s">
        <v>741</v>
      </c>
      <c r="E8" s="23" t="s">
        <v>2282</v>
      </c>
      <c r="F8" s="10">
        <v>85000</v>
      </c>
      <c r="G8" s="23" t="s">
        <v>203</v>
      </c>
    </row>
    <row r="9" spans="1:7" ht="30" customHeight="1">
      <c r="A9" s="117"/>
      <c r="B9" s="116"/>
      <c r="C9" s="21" t="s">
        <v>2520</v>
      </c>
      <c r="D9" s="23" t="s">
        <v>742</v>
      </c>
      <c r="E9" s="23" t="s">
        <v>2282</v>
      </c>
      <c r="F9" s="10">
        <v>106000</v>
      </c>
      <c r="G9" s="23" t="s">
        <v>203</v>
      </c>
    </row>
    <row r="10" spans="1:7" ht="30" customHeight="1">
      <c r="A10" s="125"/>
      <c r="B10" s="115" t="s">
        <v>1661</v>
      </c>
      <c r="C10" s="21" t="s">
        <v>2521</v>
      </c>
      <c r="D10" s="23" t="s">
        <v>741</v>
      </c>
      <c r="E10" s="23" t="s">
        <v>2282</v>
      </c>
      <c r="F10" s="10">
        <v>71000</v>
      </c>
      <c r="G10" s="23" t="s">
        <v>203</v>
      </c>
    </row>
    <row r="11" spans="1:7" ht="30" customHeight="1">
      <c r="A11" s="117"/>
      <c r="B11" s="116"/>
      <c r="C11" s="21" t="s">
        <v>2522</v>
      </c>
      <c r="D11" s="23" t="s">
        <v>742</v>
      </c>
      <c r="E11" s="23" t="s">
        <v>2282</v>
      </c>
      <c r="F11" s="10">
        <v>87000</v>
      </c>
      <c r="G11" s="23" t="s">
        <v>203</v>
      </c>
    </row>
    <row r="12" spans="1:7" ht="60" customHeight="1">
      <c r="A12" s="13"/>
      <c r="B12" s="23" t="s">
        <v>1647</v>
      </c>
      <c r="C12" s="21" t="s">
        <v>2523</v>
      </c>
      <c r="D12" s="23" t="s">
        <v>741</v>
      </c>
      <c r="E12" s="23" t="s">
        <v>2282</v>
      </c>
      <c r="F12" s="10">
        <v>74000</v>
      </c>
      <c r="G12" s="23" t="s">
        <v>203</v>
      </c>
    </row>
    <row r="13" spans="1:7" ht="30" customHeight="1">
      <c r="A13" s="125"/>
      <c r="B13" s="115" t="s">
        <v>1665</v>
      </c>
      <c r="C13" s="14" t="s">
        <v>370</v>
      </c>
      <c r="D13" s="23" t="s">
        <v>741</v>
      </c>
      <c r="E13" s="23" t="s">
        <v>2282</v>
      </c>
      <c r="F13" s="10">
        <v>77000</v>
      </c>
      <c r="G13" s="23" t="s">
        <v>203</v>
      </c>
    </row>
    <row r="14" spans="1:7" ht="30" customHeight="1">
      <c r="A14" s="126"/>
      <c r="B14" s="122"/>
      <c r="C14" s="14" t="s">
        <v>1165</v>
      </c>
      <c r="D14" s="23" t="s">
        <v>1214</v>
      </c>
      <c r="E14" s="23" t="s">
        <v>2282</v>
      </c>
      <c r="F14" s="10">
        <v>89000</v>
      </c>
      <c r="G14" s="23" t="s">
        <v>548</v>
      </c>
    </row>
    <row r="15" spans="1:7" ht="30" customHeight="1">
      <c r="A15" s="117"/>
      <c r="B15" s="116"/>
      <c r="C15" s="14" t="s">
        <v>371</v>
      </c>
      <c r="D15" s="23" t="s">
        <v>742</v>
      </c>
      <c r="E15" s="23" t="s">
        <v>2282</v>
      </c>
      <c r="F15" s="10">
        <v>93000</v>
      </c>
      <c r="G15" s="23" t="s">
        <v>203</v>
      </c>
    </row>
    <row r="16" spans="1:7" ht="30" customHeight="1">
      <c r="A16" s="114"/>
      <c r="B16" s="115" t="s">
        <v>1666</v>
      </c>
      <c r="C16" s="14" t="s">
        <v>372</v>
      </c>
      <c r="D16" s="23" t="s">
        <v>741</v>
      </c>
      <c r="E16" s="23" t="s">
        <v>2282</v>
      </c>
      <c r="F16" s="10">
        <v>62000</v>
      </c>
      <c r="G16" s="23" t="s">
        <v>203</v>
      </c>
    </row>
    <row r="17" spans="1:7" ht="30" customHeight="1">
      <c r="A17" s="114"/>
      <c r="B17" s="116"/>
      <c r="C17" s="14" t="s">
        <v>373</v>
      </c>
      <c r="D17" s="23" t="s">
        <v>742</v>
      </c>
      <c r="E17" s="23" t="s">
        <v>2282</v>
      </c>
      <c r="F17" s="10">
        <v>82000</v>
      </c>
      <c r="G17" s="23" t="s">
        <v>203</v>
      </c>
    </row>
    <row r="18" spans="1:7" ht="30" customHeight="1">
      <c r="A18" s="125"/>
      <c r="B18" s="115" t="s">
        <v>1667</v>
      </c>
      <c r="C18" s="14" t="s">
        <v>374</v>
      </c>
      <c r="D18" s="23" t="s">
        <v>741</v>
      </c>
      <c r="E18" s="23" t="s">
        <v>2282</v>
      </c>
      <c r="F18" s="10">
        <v>64000</v>
      </c>
      <c r="G18" s="23" t="s">
        <v>203</v>
      </c>
    </row>
    <row r="19" spans="1:7" ht="30" customHeight="1">
      <c r="A19" s="126"/>
      <c r="B19" s="116"/>
      <c r="C19" s="37" t="s">
        <v>1166</v>
      </c>
      <c r="D19" s="23" t="s">
        <v>742</v>
      </c>
      <c r="E19" s="23" t="s">
        <v>2282</v>
      </c>
      <c r="F19" s="10">
        <v>90000</v>
      </c>
      <c r="G19" s="23" t="s">
        <v>548</v>
      </c>
    </row>
    <row r="20" spans="1:7" ht="30" customHeight="1">
      <c r="A20" s="125"/>
      <c r="B20" s="115" t="s">
        <v>1657</v>
      </c>
      <c r="C20" s="14" t="s">
        <v>375</v>
      </c>
      <c r="D20" s="23" t="s">
        <v>741</v>
      </c>
      <c r="E20" s="23" t="s">
        <v>2282</v>
      </c>
      <c r="F20" s="10">
        <v>63000</v>
      </c>
      <c r="G20" s="23" t="s">
        <v>203</v>
      </c>
    </row>
    <row r="21" spans="1:7" ht="30" customHeight="1">
      <c r="A21" s="126"/>
      <c r="B21" s="122"/>
      <c r="C21" s="14" t="s">
        <v>1000</v>
      </c>
      <c r="D21" s="23" t="s">
        <v>1214</v>
      </c>
      <c r="E21" s="23" t="s">
        <v>2282</v>
      </c>
      <c r="F21" s="10">
        <v>70000</v>
      </c>
      <c r="G21" s="23" t="s">
        <v>203</v>
      </c>
    </row>
    <row r="22" spans="1:7" ht="30" customHeight="1">
      <c r="A22" s="117"/>
      <c r="B22" s="116"/>
      <c r="C22" s="14" t="s">
        <v>376</v>
      </c>
      <c r="D22" s="23" t="s">
        <v>742</v>
      </c>
      <c r="E22" s="23" t="s">
        <v>2282</v>
      </c>
      <c r="F22" s="10">
        <v>73000</v>
      </c>
      <c r="G22" s="23" t="s">
        <v>203</v>
      </c>
    </row>
    <row r="23" spans="1:7" ht="30" customHeight="1">
      <c r="A23" s="117"/>
      <c r="B23" s="115" t="s">
        <v>1658</v>
      </c>
      <c r="C23" s="14" t="s">
        <v>377</v>
      </c>
      <c r="D23" s="23" t="s">
        <v>741</v>
      </c>
      <c r="E23" s="23" t="s">
        <v>2282</v>
      </c>
      <c r="F23" s="10">
        <v>53000</v>
      </c>
      <c r="G23" s="23" t="s">
        <v>203</v>
      </c>
    </row>
    <row r="24" spans="1:7" ht="30" customHeight="1">
      <c r="A24" s="114"/>
      <c r="B24" s="116"/>
      <c r="C24" s="14" t="s">
        <v>378</v>
      </c>
      <c r="D24" s="23" t="s">
        <v>742</v>
      </c>
      <c r="E24" s="23" t="s">
        <v>2282</v>
      </c>
      <c r="F24" s="10">
        <v>70000</v>
      </c>
      <c r="G24" s="23" t="s">
        <v>203</v>
      </c>
    </row>
    <row r="25" spans="1:7" ht="30" customHeight="1">
      <c r="A25" s="114"/>
      <c r="B25" s="115" t="s">
        <v>1659</v>
      </c>
      <c r="C25" s="14" t="s">
        <v>379</v>
      </c>
      <c r="D25" s="23" t="s">
        <v>741</v>
      </c>
      <c r="E25" s="23" t="s">
        <v>2282</v>
      </c>
      <c r="F25" s="10">
        <v>54000</v>
      </c>
      <c r="G25" s="23" t="s">
        <v>203</v>
      </c>
    </row>
    <row r="26" spans="1:7" ht="30" customHeight="1">
      <c r="A26" s="125"/>
      <c r="B26" s="122"/>
      <c r="C26" s="37" t="s">
        <v>1167</v>
      </c>
      <c r="D26" s="71" t="s">
        <v>742</v>
      </c>
      <c r="E26" s="23" t="s">
        <v>2282</v>
      </c>
      <c r="F26" s="10">
        <v>75000</v>
      </c>
      <c r="G26" s="23" t="s">
        <v>548</v>
      </c>
    </row>
    <row r="27" spans="1:7" ht="30" customHeight="1">
      <c r="A27" s="129"/>
      <c r="B27" s="115" t="s">
        <v>1662</v>
      </c>
      <c r="C27" s="21" t="s">
        <v>2050</v>
      </c>
      <c r="D27" s="23" t="s">
        <v>741</v>
      </c>
      <c r="E27" s="23" t="s">
        <v>2282</v>
      </c>
      <c r="F27" s="10">
        <v>90000</v>
      </c>
      <c r="G27" s="23" t="s">
        <v>203</v>
      </c>
    </row>
    <row r="28" spans="1:7" ht="30" customHeight="1">
      <c r="A28" s="129"/>
      <c r="B28" s="116"/>
      <c r="C28" s="21" t="s">
        <v>2051</v>
      </c>
      <c r="D28" s="23" t="s">
        <v>742</v>
      </c>
      <c r="E28" s="23" t="s">
        <v>2282</v>
      </c>
      <c r="F28" s="10">
        <v>112000</v>
      </c>
      <c r="G28" s="23" t="s">
        <v>203</v>
      </c>
    </row>
    <row r="29" spans="1:7" ht="60" customHeight="1">
      <c r="A29" s="9"/>
      <c r="B29" s="23" t="s">
        <v>1663</v>
      </c>
      <c r="C29" s="21" t="s">
        <v>2052</v>
      </c>
      <c r="D29" s="23" t="s">
        <v>741</v>
      </c>
      <c r="E29" s="23" t="s">
        <v>2282</v>
      </c>
      <c r="F29" s="10">
        <v>76000</v>
      </c>
      <c r="G29" s="23" t="s">
        <v>203</v>
      </c>
    </row>
    <row r="30" spans="1:7" ht="60" customHeight="1">
      <c r="A30" s="9"/>
      <c r="B30" s="23" t="s">
        <v>1664</v>
      </c>
      <c r="C30" s="21" t="s">
        <v>2053</v>
      </c>
      <c r="D30" s="23" t="s">
        <v>741</v>
      </c>
      <c r="E30" s="23" t="s">
        <v>2282</v>
      </c>
      <c r="F30" s="10">
        <v>81000</v>
      </c>
      <c r="G30" s="23" t="s">
        <v>203</v>
      </c>
    </row>
    <row r="31" spans="1:7" ht="30" customHeight="1">
      <c r="A31" s="125"/>
      <c r="B31" s="115" t="s">
        <v>1648</v>
      </c>
      <c r="C31" s="21" t="s">
        <v>1168</v>
      </c>
      <c r="D31" s="23" t="s">
        <v>741</v>
      </c>
      <c r="E31" s="23" t="s">
        <v>2282</v>
      </c>
      <c r="F31" s="10">
        <v>62000</v>
      </c>
      <c r="G31" s="23" t="s">
        <v>203</v>
      </c>
    </row>
    <row r="32" spans="1:7" ht="30" customHeight="1">
      <c r="A32" s="126"/>
      <c r="B32" s="122"/>
      <c r="C32" s="21" t="s">
        <v>1169</v>
      </c>
      <c r="D32" s="23" t="s">
        <v>1214</v>
      </c>
      <c r="E32" s="23" t="s">
        <v>2282</v>
      </c>
      <c r="F32" s="10">
        <v>76000</v>
      </c>
      <c r="G32" s="23" t="s">
        <v>548</v>
      </c>
    </row>
    <row r="33" spans="1:7" ht="30" customHeight="1">
      <c r="A33" s="117"/>
      <c r="B33" s="116"/>
      <c r="C33" s="21" t="s">
        <v>1170</v>
      </c>
      <c r="D33" s="23" t="s">
        <v>742</v>
      </c>
      <c r="E33" s="23" t="s">
        <v>2282</v>
      </c>
      <c r="F33" s="10">
        <v>76000</v>
      </c>
      <c r="G33" s="23" t="s">
        <v>203</v>
      </c>
    </row>
    <row r="34" spans="1:7" ht="30" customHeight="1">
      <c r="A34" s="125"/>
      <c r="B34" s="115" t="s">
        <v>1688</v>
      </c>
      <c r="C34" s="21" t="s">
        <v>1171</v>
      </c>
      <c r="D34" s="23" t="s">
        <v>741</v>
      </c>
      <c r="E34" s="23" t="s">
        <v>2282</v>
      </c>
      <c r="F34" s="10">
        <v>57000</v>
      </c>
      <c r="G34" s="23" t="s">
        <v>203</v>
      </c>
    </row>
    <row r="35" spans="1:7" ht="30" customHeight="1">
      <c r="A35" s="117"/>
      <c r="B35" s="116"/>
      <c r="C35" s="21" t="s">
        <v>1172</v>
      </c>
      <c r="D35" s="23" t="s">
        <v>742</v>
      </c>
      <c r="E35" s="23" t="s">
        <v>2282</v>
      </c>
      <c r="F35" s="10">
        <v>77000</v>
      </c>
      <c r="G35" s="23" t="s">
        <v>203</v>
      </c>
    </row>
    <row r="36" spans="1:7" ht="30" customHeight="1">
      <c r="A36" s="125"/>
      <c r="B36" s="115" t="s">
        <v>1649</v>
      </c>
      <c r="C36" s="21" t="s">
        <v>1173</v>
      </c>
      <c r="D36" s="23" t="s">
        <v>741</v>
      </c>
      <c r="E36" s="23" t="s">
        <v>2282</v>
      </c>
      <c r="F36" s="10">
        <v>58000</v>
      </c>
      <c r="G36" s="23" t="s">
        <v>203</v>
      </c>
    </row>
    <row r="37" spans="1:7" ht="30" customHeight="1">
      <c r="A37" s="117"/>
      <c r="B37" s="116"/>
      <c r="C37" s="21" t="s">
        <v>1174</v>
      </c>
      <c r="D37" s="23" t="s">
        <v>742</v>
      </c>
      <c r="E37" s="23" t="s">
        <v>2282</v>
      </c>
      <c r="F37" s="10">
        <v>82000</v>
      </c>
      <c r="G37" s="23" t="s">
        <v>548</v>
      </c>
    </row>
    <row r="38" spans="1:7" ht="30" customHeight="1">
      <c r="A38" s="125"/>
      <c r="B38" s="115" t="s">
        <v>1650</v>
      </c>
      <c r="C38" s="21" t="s">
        <v>1175</v>
      </c>
      <c r="D38" s="23" t="s">
        <v>741</v>
      </c>
      <c r="E38" s="23" t="s">
        <v>2282</v>
      </c>
      <c r="F38" s="10">
        <v>63000</v>
      </c>
      <c r="G38" s="23" t="s">
        <v>203</v>
      </c>
    </row>
    <row r="39" spans="1:7" ht="30" customHeight="1">
      <c r="A39" s="126"/>
      <c r="B39" s="122"/>
      <c r="C39" s="21" t="s">
        <v>1176</v>
      </c>
      <c r="D39" s="23" t="s">
        <v>1214</v>
      </c>
      <c r="E39" s="23" t="s">
        <v>2282</v>
      </c>
      <c r="F39" s="10">
        <v>77000</v>
      </c>
      <c r="G39" s="23" t="s">
        <v>548</v>
      </c>
    </row>
    <row r="40" spans="1:7" ht="30" customHeight="1">
      <c r="A40" s="117"/>
      <c r="B40" s="116"/>
      <c r="C40" s="21" t="s">
        <v>1177</v>
      </c>
      <c r="D40" s="23" t="s">
        <v>742</v>
      </c>
      <c r="E40" s="23" t="s">
        <v>2282</v>
      </c>
      <c r="F40" s="10">
        <v>79000</v>
      </c>
      <c r="G40" s="23" t="s">
        <v>203</v>
      </c>
    </row>
    <row r="41" spans="1:7" ht="30" customHeight="1">
      <c r="A41" s="125"/>
      <c r="B41" s="115" t="s">
        <v>1651</v>
      </c>
      <c r="C41" s="21" t="s">
        <v>1178</v>
      </c>
      <c r="D41" s="23" t="s">
        <v>741</v>
      </c>
      <c r="E41" s="23" t="s">
        <v>2282</v>
      </c>
      <c r="F41" s="10">
        <v>58000</v>
      </c>
      <c r="G41" s="23" t="s">
        <v>203</v>
      </c>
    </row>
    <row r="42" spans="1:7" ht="30" customHeight="1">
      <c r="A42" s="117"/>
      <c r="B42" s="116"/>
      <c r="C42" s="21" t="s">
        <v>1179</v>
      </c>
      <c r="D42" s="23" t="s">
        <v>742</v>
      </c>
      <c r="E42" s="23" t="s">
        <v>2282</v>
      </c>
      <c r="F42" s="10">
        <v>79000</v>
      </c>
      <c r="G42" s="23" t="s">
        <v>548</v>
      </c>
    </row>
    <row r="43" spans="1:7" ht="30" customHeight="1">
      <c r="A43" s="125"/>
      <c r="B43" s="115" t="s">
        <v>1652</v>
      </c>
      <c r="C43" s="21" t="s">
        <v>1180</v>
      </c>
      <c r="D43" s="23" t="s">
        <v>741</v>
      </c>
      <c r="E43" s="23" t="s">
        <v>2282</v>
      </c>
      <c r="F43" s="10">
        <v>60000</v>
      </c>
      <c r="G43" s="23" t="s">
        <v>203</v>
      </c>
    </row>
    <row r="44" spans="1:7" ht="30" customHeight="1">
      <c r="A44" s="117"/>
      <c r="B44" s="116"/>
      <c r="C44" s="21" t="s">
        <v>1181</v>
      </c>
      <c r="D44" s="23" t="s">
        <v>742</v>
      </c>
      <c r="E44" s="23" t="s">
        <v>2282</v>
      </c>
      <c r="F44" s="10">
        <v>84000</v>
      </c>
      <c r="G44" s="23" t="s">
        <v>548</v>
      </c>
    </row>
    <row r="45" spans="1:7" ht="60" customHeight="1">
      <c r="A45" s="9"/>
      <c r="B45" s="23" t="s">
        <v>1689</v>
      </c>
      <c r="C45" s="14" t="s">
        <v>545</v>
      </c>
      <c r="D45" s="23" t="s">
        <v>743</v>
      </c>
      <c r="E45" s="23" t="s">
        <v>2282</v>
      </c>
      <c r="F45" s="10">
        <v>39000</v>
      </c>
      <c r="G45" s="23" t="s">
        <v>206</v>
      </c>
    </row>
    <row r="46" spans="1:7" ht="30" customHeight="1">
      <c r="A46" s="114"/>
      <c r="B46" s="23" t="s">
        <v>1653</v>
      </c>
      <c r="C46" s="14" t="s">
        <v>380</v>
      </c>
      <c r="D46" s="23" t="s">
        <v>743</v>
      </c>
      <c r="E46" s="23" t="s">
        <v>2282</v>
      </c>
      <c r="F46" s="10">
        <v>39000</v>
      </c>
      <c r="G46" s="23" t="s">
        <v>206</v>
      </c>
    </row>
    <row r="47" spans="1:7" ht="30" customHeight="1">
      <c r="A47" s="114"/>
      <c r="B47" s="23" t="s">
        <v>1645</v>
      </c>
      <c r="C47" s="14" t="s">
        <v>461</v>
      </c>
      <c r="D47" s="23" t="s">
        <v>743</v>
      </c>
      <c r="E47" s="23" t="s">
        <v>2282</v>
      </c>
      <c r="F47" s="10">
        <v>39000</v>
      </c>
      <c r="G47" s="23" t="s">
        <v>206</v>
      </c>
    </row>
    <row r="48" spans="1:7" ht="60" customHeight="1">
      <c r="A48" s="9"/>
      <c r="B48" s="23" t="s">
        <v>1646</v>
      </c>
      <c r="C48" s="14" t="s">
        <v>381</v>
      </c>
      <c r="D48" s="23" t="s">
        <v>743</v>
      </c>
      <c r="E48" s="23" t="s">
        <v>2282</v>
      </c>
      <c r="F48" s="10">
        <v>39000</v>
      </c>
      <c r="G48" s="23" t="s">
        <v>206</v>
      </c>
    </row>
    <row r="49" spans="1:10" ht="30" customHeight="1">
      <c r="A49" s="125"/>
      <c r="B49" s="134" t="s">
        <v>2527</v>
      </c>
      <c r="C49" s="21" t="s">
        <v>1182</v>
      </c>
      <c r="D49" s="23" t="s">
        <v>743</v>
      </c>
      <c r="E49" s="23" t="s">
        <v>2282</v>
      </c>
      <c r="F49" s="10">
        <v>107000</v>
      </c>
      <c r="G49" s="23" t="s">
        <v>701</v>
      </c>
      <c r="J49" s="40"/>
    </row>
    <row r="50" spans="1:10" ht="30" customHeight="1">
      <c r="A50" s="126"/>
      <c r="B50" s="123"/>
      <c r="C50" s="37" t="s">
        <v>1183</v>
      </c>
      <c r="D50" s="71" t="s">
        <v>741</v>
      </c>
      <c r="E50" s="23" t="s">
        <v>2282</v>
      </c>
      <c r="F50" s="10">
        <v>116000</v>
      </c>
      <c r="G50" s="23" t="s">
        <v>701</v>
      </c>
      <c r="J50" s="40"/>
    </row>
    <row r="51" spans="1:10" ht="30" customHeight="1">
      <c r="A51" s="126"/>
      <c r="B51" s="115" t="s">
        <v>1716</v>
      </c>
      <c r="C51" s="21" t="s">
        <v>1353</v>
      </c>
      <c r="D51" s="23" t="s">
        <v>743</v>
      </c>
      <c r="E51" s="23" t="s">
        <v>2282</v>
      </c>
      <c r="F51" s="10">
        <v>66000</v>
      </c>
      <c r="G51" s="23" t="s">
        <v>206</v>
      </c>
    </row>
    <row r="52" spans="1:10" ht="30" customHeight="1">
      <c r="A52" s="117"/>
      <c r="B52" s="116"/>
      <c r="C52" s="21" t="s">
        <v>1354</v>
      </c>
      <c r="D52" s="23" t="s">
        <v>741</v>
      </c>
      <c r="E52" s="23" t="s">
        <v>2282</v>
      </c>
      <c r="F52" s="10">
        <v>74000</v>
      </c>
      <c r="G52" s="23" t="s">
        <v>206</v>
      </c>
    </row>
    <row r="53" spans="1:10" ht="30" customHeight="1">
      <c r="A53" s="125"/>
      <c r="B53" s="135" t="s">
        <v>2879</v>
      </c>
      <c r="C53" s="21" t="s">
        <v>2615</v>
      </c>
      <c r="D53" s="23" t="s">
        <v>743</v>
      </c>
      <c r="E53" s="23" t="s">
        <v>2282</v>
      </c>
      <c r="F53" s="10">
        <v>135000</v>
      </c>
      <c r="G53" s="23" t="s">
        <v>206</v>
      </c>
    </row>
    <row r="54" spans="1:10" ht="30" customHeight="1">
      <c r="A54" s="126"/>
      <c r="B54" s="136"/>
      <c r="C54" s="21" t="s">
        <v>2616</v>
      </c>
      <c r="D54" s="23" t="s">
        <v>743</v>
      </c>
      <c r="E54" s="23" t="s">
        <v>2282</v>
      </c>
      <c r="F54" s="10">
        <v>144000</v>
      </c>
      <c r="G54" s="23" t="s">
        <v>206</v>
      </c>
    </row>
    <row r="55" spans="1:10" ht="30" customHeight="1">
      <c r="A55" s="126"/>
      <c r="B55" s="135" t="s">
        <v>2619</v>
      </c>
      <c r="C55" s="21" t="s">
        <v>2617</v>
      </c>
      <c r="D55" s="23" t="s">
        <v>743</v>
      </c>
      <c r="E55" s="23" t="s">
        <v>2282</v>
      </c>
      <c r="F55" s="10">
        <v>153000</v>
      </c>
      <c r="G55" s="23" t="s">
        <v>206</v>
      </c>
    </row>
    <row r="56" spans="1:10" ht="30" customHeight="1">
      <c r="A56" s="126"/>
      <c r="B56" s="136"/>
      <c r="C56" s="21" t="s">
        <v>2618</v>
      </c>
      <c r="D56" s="23" t="s">
        <v>743</v>
      </c>
      <c r="E56" s="23" t="s">
        <v>2282</v>
      </c>
      <c r="F56" s="10">
        <v>160000</v>
      </c>
      <c r="G56" s="23" t="s">
        <v>206</v>
      </c>
    </row>
    <row r="57" spans="1:10" ht="30" customHeight="1">
      <c r="A57" s="117"/>
      <c r="B57" s="23" t="s">
        <v>1021</v>
      </c>
      <c r="C57" s="21" t="s">
        <v>670</v>
      </c>
      <c r="D57" s="23" t="s">
        <v>743</v>
      </c>
      <c r="E57" s="23" t="s">
        <v>2282</v>
      </c>
      <c r="F57" s="10">
        <v>54000</v>
      </c>
      <c r="G57" s="23" t="s">
        <v>206</v>
      </c>
    </row>
    <row r="58" spans="1:10" ht="30" customHeight="1">
      <c r="A58" s="114"/>
      <c r="B58" s="133" t="s">
        <v>2731</v>
      </c>
      <c r="C58" s="57" t="s">
        <v>1765</v>
      </c>
      <c r="D58" s="23" t="s">
        <v>741</v>
      </c>
      <c r="E58" s="23" t="s">
        <v>2282</v>
      </c>
      <c r="F58" s="10">
        <v>74000</v>
      </c>
      <c r="G58" s="23" t="s">
        <v>229</v>
      </c>
    </row>
    <row r="59" spans="1:10" ht="30" customHeight="1">
      <c r="A59" s="114"/>
      <c r="B59" s="122"/>
      <c r="C59" s="57" t="s">
        <v>1637</v>
      </c>
      <c r="D59" s="23" t="s">
        <v>742</v>
      </c>
      <c r="E59" s="23" t="s">
        <v>2282</v>
      </c>
      <c r="F59" s="10">
        <v>89000</v>
      </c>
      <c r="G59" s="23" t="s">
        <v>203</v>
      </c>
    </row>
    <row r="60" spans="1:10" ht="30" customHeight="1">
      <c r="A60" s="114"/>
      <c r="B60" s="116"/>
      <c r="C60" s="64" t="s">
        <v>1766</v>
      </c>
      <c r="D60" s="23" t="s">
        <v>745</v>
      </c>
      <c r="E60" s="23" t="s">
        <v>2282</v>
      </c>
      <c r="F60" s="10">
        <v>112000</v>
      </c>
      <c r="G60" s="23" t="s">
        <v>203</v>
      </c>
    </row>
    <row r="61" spans="1:10" ht="30" customHeight="1">
      <c r="A61" s="114"/>
      <c r="B61" s="133" t="s">
        <v>2730</v>
      </c>
      <c r="C61" s="57" t="s">
        <v>1767</v>
      </c>
      <c r="D61" s="23" t="s">
        <v>742</v>
      </c>
      <c r="E61" s="23" t="s">
        <v>2282</v>
      </c>
      <c r="F61" s="10">
        <v>102000</v>
      </c>
      <c r="G61" s="23" t="s">
        <v>203</v>
      </c>
    </row>
    <row r="62" spans="1:10" ht="30" customHeight="1">
      <c r="A62" s="114"/>
      <c r="B62" s="122"/>
      <c r="C62" s="57" t="s">
        <v>1638</v>
      </c>
      <c r="D62" s="23" t="s">
        <v>745</v>
      </c>
      <c r="E62" s="23" t="s">
        <v>2282</v>
      </c>
      <c r="F62" s="10">
        <v>123000</v>
      </c>
      <c r="G62" s="23" t="s">
        <v>203</v>
      </c>
    </row>
    <row r="63" spans="1:10" ht="30" customHeight="1">
      <c r="A63" s="114"/>
      <c r="B63" s="116"/>
      <c r="C63" s="57" t="s">
        <v>1768</v>
      </c>
      <c r="D63" s="23" t="s">
        <v>753</v>
      </c>
      <c r="E63" s="23" t="s">
        <v>2282</v>
      </c>
      <c r="F63" s="10">
        <v>171000</v>
      </c>
      <c r="G63" s="23" t="s">
        <v>203</v>
      </c>
    </row>
    <row r="64" spans="1:10" ht="60" customHeight="1">
      <c r="A64" s="9"/>
      <c r="B64" s="23" t="s">
        <v>1711</v>
      </c>
      <c r="C64" s="57" t="s">
        <v>457</v>
      </c>
      <c r="D64" s="23" t="s">
        <v>742</v>
      </c>
      <c r="E64" s="23" t="s">
        <v>2282</v>
      </c>
      <c r="F64" s="10">
        <v>86000</v>
      </c>
      <c r="G64" s="23" t="s">
        <v>203</v>
      </c>
    </row>
    <row r="65" spans="1:10" ht="60" customHeight="1">
      <c r="A65" s="9"/>
      <c r="B65" s="23" t="s">
        <v>1712</v>
      </c>
      <c r="C65" s="14" t="s">
        <v>458</v>
      </c>
      <c r="D65" s="23" t="s">
        <v>744</v>
      </c>
      <c r="E65" s="23" t="s">
        <v>2282</v>
      </c>
      <c r="F65" s="10">
        <v>86000</v>
      </c>
      <c r="G65" s="23" t="s">
        <v>203</v>
      </c>
    </row>
    <row r="66" spans="1:10" ht="60" customHeight="1">
      <c r="A66" s="9"/>
      <c r="B66" s="21" t="s">
        <v>1516</v>
      </c>
      <c r="C66" s="21" t="s">
        <v>1127</v>
      </c>
      <c r="D66" s="23" t="s">
        <v>1265</v>
      </c>
      <c r="E66" s="23" t="s">
        <v>2282</v>
      </c>
      <c r="F66" s="10">
        <v>196000</v>
      </c>
      <c r="G66" s="23" t="s">
        <v>208</v>
      </c>
    </row>
    <row r="67" spans="1:10" ht="24.75" customHeight="1">
      <c r="A67" s="125"/>
      <c r="B67" s="115" t="s">
        <v>1848</v>
      </c>
      <c r="C67" s="14" t="s">
        <v>546</v>
      </c>
      <c r="D67" s="23" t="s">
        <v>1214</v>
      </c>
      <c r="E67" s="23" t="s">
        <v>2282</v>
      </c>
      <c r="F67" s="10">
        <v>58000</v>
      </c>
      <c r="G67" s="23" t="s">
        <v>203</v>
      </c>
    </row>
    <row r="68" spans="1:10" ht="24.75" customHeight="1">
      <c r="A68" s="126"/>
      <c r="B68" s="122"/>
      <c r="C68" s="14" t="s">
        <v>547</v>
      </c>
      <c r="D68" s="23" t="s">
        <v>746</v>
      </c>
      <c r="E68" s="23" t="s">
        <v>2282</v>
      </c>
      <c r="F68" s="10">
        <v>95000</v>
      </c>
      <c r="G68" s="23" t="s">
        <v>548</v>
      </c>
    </row>
    <row r="69" spans="1:10" ht="24.75" customHeight="1">
      <c r="A69" s="117"/>
      <c r="B69" s="116"/>
      <c r="C69" s="14" t="s">
        <v>549</v>
      </c>
      <c r="D69" s="23" t="s">
        <v>1508</v>
      </c>
      <c r="E69" s="23" t="s">
        <v>2282</v>
      </c>
      <c r="F69" s="10">
        <v>193000</v>
      </c>
      <c r="G69" s="23" t="s">
        <v>1586</v>
      </c>
    </row>
    <row r="70" spans="1:10" ht="24.75" customHeight="1">
      <c r="A70" s="126"/>
      <c r="B70" s="115" t="s">
        <v>1847</v>
      </c>
      <c r="C70" s="14" t="s">
        <v>550</v>
      </c>
      <c r="D70" s="23" t="s">
        <v>1214</v>
      </c>
      <c r="E70" s="23" t="s">
        <v>2282</v>
      </c>
      <c r="F70" s="10">
        <v>58000</v>
      </c>
      <c r="G70" s="23" t="s">
        <v>203</v>
      </c>
      <c r="J70" s="20" t="s">
        <v>913</v>
      </c>
    </row>
    <row r="71" spans="1:10" ht="24.75" customHeight="1">
      <c r="A71" s="126"/>
      <c r="B71" s="122"/>
      <c r="C71" s="14" t="s">
        <v>551</v>
      </c>
      <c r="D71" s="23" t="s">
        <v>746</v>
      </c>
      <c r="E71" s="23" t="s">
        <v>2282</v>
      </c>
      <c r="F71" s="10">
        <v>95000</v>
      </c>
      <c r="G71" s="23" t="s">
        <v>548</v>
      </c>
    </row>
    <row r="72" spans="1:10" ht="24.75" customHeight="1">
      <c r="A72" s="117"/>
      <c r="B72" s="116"/>
      <c r="C72" s="14" t="s">
        <v>552</v>
      </c>
      <c r="D72" s="23" t="s">
        <v>1508</v>
      </c>
      <c r="E72" s="23" t="s">
        <v>2282</v>
      </c>
      <c r="F72" s="10">
        <v>193000</v>
      </c>
      <c r="G72" s="23" t="s">
        <v>1586</v>
      </c>
    </row>
    <row r="73" spans="1:10" ht="24.75" customHeight="1">
      <c r="A73" s="126"/>
      <c r="B73" s="115" t="s">
        <v>1849</v>
      </c>
      <c r="C73" s="14" t="s">
        <v>553</v>
      </c>
      <c r="D73" s="23" t="s">
        <v>1214</v>
      </c>
      <c r="E73" s="23" t="s">
        <v>2282</v>
      </c>
      <c r="F73" s="10">
        <v>58000</v>
      </c>
      <c r="G73" s="23" t="s">
        <v>203</v>
      </c>
    </row>
    <row r="74" spans="1:10" ht="24.75" customHeight="1">
      <c r="A74" s="126"/>
      <c r="B74" s="122"/>
      <c r="C74" s="14" t="s">
        <v>554</v>
      </c>
      <c r="D74" s="23" t="s">
        <v>746</v>
      </c>
      <c r="E74" s="23" t="s">
        <v>2282</v>
      </c>
      <c r="F74" s="10">
        <v>95000</v>
      </c>
      <c r="G74" s="23" t="s">
        <v>548</v>
      </c>
    </row>
    <row r="75" spans="1:10" ht="24.75" customHeight="1">
      <c r="A75" s="117"/>
      <c r="B75" s="116"/>
      <c r="C75" s="14" t="s">
        <v>555</v>
      </c>
      <c r="D75" s="23" t="s">
        <v>1508</v>
      </c>
      <c r="E75" s="23" t="s">
        <v>2282</v>
      </c>
      <c r="F75" s="10">
        <v>193000</v>
      </c>
      <c r="G75" s="23" t="s">
        <v>1586</v>
      </c>
    </row>
    <row r="76" spans="1:10" ht="25.5" customHeight="1">
      <c r="A76" s="126"/>
      <c r="B76" s="115" t="s">
        <v>1850</v>
      </c>
      <c r="C76" s="14" t="s">
        <v>556</v>
      </c>
      <c r="D76" s="23" t="s">
        <v>1214</v>
      </c>
      <c r="E76" s="23" t="s">
        <v>2282</v>
      </c>
      <c r="F76" s="10">
        <v>58000</v>
      </c>
      <c r="G76" s="23" t="s">
        <v>203</v>
      </c>
    </row>
    <row r="77" spans="1:10" ht="25.5" customHeight="1">
      <c r="A77" s="126"/>
      <c r="B77" s="122"/>
      <c r="C77" s="14" t="s">
        <v>557</v>
      </c>
      <c r="D77" s="23" t="s">
        <v>746</v>
      </c>
      <c r="E77" s="23" t="s">
        <v>2282</v>
      </c>
      <c r="F77" s="10">
        <v>95000</v>
      </c>
      <c r="G77" s="23" t="s">
        <v>548</v>
      </c>
    </row>
    <row r="78" spans="1:10" ht="25.5" customHeight="1">
      <c r="A78" s="117"/>
      <c r="B78" s="116"/>
      <c r="C78" s="14" t="s">
        <v>558</v>
      </c>
      <c r="D78" s="23" t="s">
        <v>1508</v>
      </c>
      <c r="E78" s="23" t="s">
        <v>2282</v>
      </c>
      <c r="F78" s="10">
        <v>193000</v>
      </c>
      <c r="G78" s="23" t="s">
        <v>1586</v>
      </c>
    </row>
    <row r="79" spans="1:10" ht="78" customHeight="1">
      <c r="A79" s="14"/>
      <c r="B79" s="71" t="s">
        <v>1023</v>
      </c>
      <c r="C79" s="36" t="s">
        <v>47</v>
      </c>
      <c r="D79" s="71" t="s">
        <v>1214</v>
      </c>
      <c r="E79" s="23" t="s">
        <v>2282</v>
      </c>
      <c r="F79" s="10">
        <v>76000</v>
      </c>
      <c r="G79" s="23" t="s">
        <v>211</v>
      </c>
    </row>
    <row r="80" spans="1:10" ht="60" customHeight="1">
      <c r="A80" s="14"/>
      <c r="B80" s="23" t="s">
        <v>1022</v>
      </c>
      <c r="C80" s="21" t="s">
        <v>1001</v>
      </c>
      <c r="D80" s="21" t="s">
        <v>1002</v>
      </c>
      <c r="E80" s="23" t="s">
        <v>2282</v>
      </c>
      <c r="F80" s="10">
        <v>145000</v>
      </c>
      <c r="G80" s="23" t="s">
        <v>208</v>
      </c>
    </row>
    <row r="81" spans="1:7" ht="78" customHeight="1">
      <c r="A81" s="14"/>
      <c r="B81" s="23" t="s">
        <v>1003</v>
      </c>
      <c r="C81" s="21" t="s">
        <v>1004</v>
      </c>
      <c r="D81" s="21" t="s">
        <v>1002</v>
      </c>
      <c r="E81" s="23" t="s">
        <v>2281</v>
      </c>
      <c r="F81" s="10">
        <v>212000</v>
      </c>
      <c r="G81" s="23" t="s">
        <v>1585</v>
      </c>
    </row>
    <row r="82" spans="1:7" ht="60" customHeight="1">
      <c r="A82" s="14"/>
      <c r="B82" s="21" t="s">
        <v>2528</v>
      </c>
      <c r="C82" s="21" t="s">
        <v>1485</v>
      </c>
      <c r="D82" s="23" t="s">
        <v>745</v>
      </c>
      <c r="E82" s="23" t="s">
        <v>2282</v>
      </c>
      <c r="F82" s="10">
        <v>186000</v>
      </c>
      <c r="G82" s="23" t="s">
        <v>213</v>
      </c>
    </row>
    <row r="83" spans="1:7" ht="30" customHeight="1">
      <c r="A83" s="117"/>
      <c r="B83" s="115" t="s">
        <v>1746</v>
      </c>
      <c r="C83" s="14" t="s">
        <v>559</v>
      </c>
      <c r="D83" s="23" t="s">
        <v>1214</v>
      </c>
      <c r="E83" s="23" t="s">
        <v>2282</v>
      </c>
      <c r="F83" s="10">
        <v>79000</v>
      </c>
      <c r="G83" s="23" t="s">
        <v>203</v>
      </c>
    </row>
    <row r="84" spans="1:7" ht="30" customHeight="1">
      <c r="A84" s="114"/>
      <c r="B84" s="116"/>
      <c r="C84" s="14" t="s">
        <v>560</v>
      </c>
      <c r="D84" s="23" t="s">
        <v>745</v>
      </c>
      <c r="E84" s="23" t="s">
        <v>2282</v>
      </c>
      <c r="F84" s="10">
        <v>89000</v>
      </c>
      <c r="G84" s="23" t="s">
        <v>548</v>
      </c>
    </row>
    <row r="85" spans="1:7" ht="60" customHeight="1">
      <c r="A85" s="9"/>
      <c r="B85" s="23" t="s">
        <v>1024</v>
      </c>
      <c r="C85" s="14" t="s">
        <v>519</v>
      </c>
      <c r="D85" s="23" t="s">
        <v>745</v>
      </c>
      <c r="E85" s="23" t="s">
        <v>2282</v>
      </c>
      <c r="F85" s="10">
        <v>92000</v>
      </c>
      <c r="G85" s="23" t="s">
        <v>203</v>
      </c>
    </row>
    <row r="86" spans="1:7" ht="30" customHeight="1">
      <c r="A86" s="114"/>
      <c r="B86" s="115" t="s">
        <v>1225</v>
      </c>
      <c r="C86" s="14" t="s">
        <v>520</v>
      </c>
      <c r="D86" s="23" t="s">
        <v>1214</v>
      </c>
      <c r="E86" s="23" t="s">
        <v>2282</v>
      </c>
      <c r="F86" s="10">
        <v>80000</v>
      </c>
      <c r="G86" s="23" t="s">
        <v>203</v>
      </c>
    </row>
    <row r="87" spans="1:7" ht="30" customHeight="1">
      <c r="A87" s="114"/>
      <c r="B87" s="116"/>
      <c r="C87" s="14" t="s">
        <v>521</v>
      </c>
      <c r="D87" s="23" t="s">
        <v>746</v>
      </c>
      <c r="E87" s="23" t="s">
        <v>2282</v>
      </c>
      <c r="F87" s="10">
        <v>100000</v>
      </c>
      <c r="G87" s="23" t="s">
        <v>203</v>
      </c>
    </row>
    <row r="88" spans="1:7" ht="60" customHeight="1">
      <c r="A88" s="14"/>
      <c r="B88" s="23" t="s">
        <v>1227</v>
      </c>
      <c r="C88" s="21" t="s">
        <v>950</v>
      </c>
      <c r="D88" s="23" t="s">
        <v>747</v>
      </c>
      <c r="E88" s="23" t="s">
        <v>2282</v>
      </c>
      <c r="F88" s="10">
        <v>135000</v>
      </c>
      <c r="G88" s="23" t="s">
        <v>1587</v>
      </c>
    </row>
    <row r="89" spans="1:7" ht="60" customHeight="1">
      <c r="A89" s="9"/>
      <c r="B89" s="23" t="s">
        <v>1226</v>
      </c>
      <c r="C89" s="14" t="s">
        <v>561</v>
      </c>
      <c r="D89" s="23" t="s">
        <v>1214</v>
      </c>
      <c r="E89" s="23" t="s">
        <v>2282</v>
      </c>
      <c r="F89" s="10">
        <v>134000</v>
      </c>
      <c r="G89" s="23" t="s">
        <v>203</v>
      </c>
    </row>
    <row r="90" spans="1:7" ht="60" customHeight="1">
      <c r="A90" s="9"/>
      <c r="B90" s="23" t="s">
        <v>1228</v>
      </c>
      <c r="C90" s="14" t="s">
        <v>562</v>
      </c>
      <c r="D90" s="23" t="s">
        <v>745</v>
      </c>
      <c r="E90" s="23" t="s">
        <v>2282</v>
      </c>
      <c r="F90" s="10">
        <v>192000</v>
      </c>
      <c r="G90" s="23" t="s">
        <v>1587</v>
      </c>
    </row>
    <row r="91" spans="1:7" ht="60" customHeight="1">
      <c r="A91" s="13"/>
      <c r="B91" s="71" t="s">
        <v>1025</v>
      </c>
      <c r="C91" s="36" t="s">
        <v>563</v>
      </c>
      <c r="D91" s="71" t="s">
        <v>745</v>
      </c>
      <c r="E91" s="23" t="s">
        <v>2282</v>
      </c>
      <c r="F91" s="10">
        <v>164000</v>
      </c>
      <c r="G91" s="23" t="s">
        <v>1587</v>
      </c>
    </row>
    <row r="92" spans="1:7" ht="60" customHeight="1">
      <c r="A92" s="9"/>
      <c r="B92" s="42" t="s">
        <v>2716</v>
      </c>
      <c r="C92" s="14" t="s">
        <v>2680</v>
      </c>
      <c r="D92" s="23" t="s">
        <v>748</v>
      </c>
      <c r="E92" s="23" t="s">
        <v>2282</v>
      </c>
      <c r="F92" s="10">
        <v>257000</v>
      </c>
      <c r="G92" s="23" t="s">
        <v>1587</v>
      </c>
    </row>
    <row r="93" spans="1:7" ht="27.75" customHeight="1">
      <c r="A93" s="126"/>
      <c r="B93" s="128" t="s">
        <v>2017</v>
      </c>
      <c r="C93" s="22" t="s">
        <v>797</v>
      </c>
      <c r="D93" s="89" t="s">
        <v>745</v>
      </c>
      <c r="E93" s="23" t="s">
        <v>2282</v>
      </c>
      <c r="F93" s="10">
        <v>112000</v>
      </c>
      <c r="G93" s="23" t="s">
        <v>208</v>
      </c>
    </row>
    <row r="94" spans="1:7" ht="27.75" customHeight="1">
      <c r="A94" s="126"/>
      <c r="B94" s="114"/>
      <c r="C94" s="21" t="s">
        <v>798</v>
      </c>
      <c r="D94" s="23" t="s">
        <v>753</v>
      </c>
      <c r="E94" s="23" t="s">
        <v>2282</v>
      </c>
      <c r="F94" s="10">
        <v>138000</v>
      </c>
      <c r="G94" s="23" t="s">
        <v>209</v>
      </c>
    </row>
    <row r="95" spans="1:7" ht="27.75" customHeight="1">
      <c r="A95" s="126"/>
      <c r="B95" s="114"/>
      <c r="C95" s="21" t="s">
        <v>799</v>
      </c>
      <c r="D95" s="23" t="s">
        <v>754</v>
      </c>
      <c r="E95" s="23" t="s">
        <v>2282</v>
      </c>
      <c r="F95" s="10">
        <v>172000</v>
      </c>
      <c r="G95" s="23" t="s">
        <v>209</v>
      </c>
    </row>
    <row r="96" spans="1:7" ht="27.75" customHeight="1">
      <c r="A96" s="126"/>
      <c r="B96" s="114"/>
      <c r="C96" s="21" t="s">
        <v>800</v>
      </c>
      <c r="D96" s="23" t="s">
        <v>748</v>
      </c>
      <c r="E96" s="23" t="s">
        <v>2282</v>
      </c>
      <c r="F96" s="10">
        <v>234000</v>
      </c>
      <c r="G96" s="23" t="s">
        <v>1588</v>
      </c>
    </row>
    <row r="97" spans="1:7" ht="27.75" customHeight="1">
      <c r="A97" s="126"/>
      <c r="B97" s="114"/>
      <c r="C97" s="21" t="s">
        <v>801</v>
      </c>
      <c r="D97" s="23" t="s">
        <v>749</v>
      </c>
      <c r="E97" s="23" t="s">
        <v>2282</v>
      </c>
      <c r="F97" s="10">
        <v>353000</v>
      </c>
      <c r="G97" s="23" t="s">
        <v>210</v>
      </c>
    </row>
    <row r="98" spans="1:7" ht="27.75" customHeight="1">
      <c r="A98" s="126"/>
      <c r="B98" s="114"/>
      <c r="C98" s="21" t="s">
        <v>802</v>
      </c>
      <c r="D98" s="23" t="s">
        <v>750</v>
      </c>
      <c r="E98" s="23" t="s">
        <v>2282</v>
      </c>
      <c r="F98" s="10">
        <v>643000</v>
      </c>
      <c r="G98" s="23">
        <v>5</v>
      </c>
    </row>
    <row r="99" spans="1:7" ht="27.75" customHeight="1">
      <c r="A99" s="117"/>
      <c r="B99" s="125"/>
      <c r="C99" s="37" t="s">
        <v>803</v>
      </c>
      <c r="D99" s="23" t="s">
        <v>756</v>
      </c>
      <c r="E99" s="23" t="s">
        <v>2282</v>
      </c>
      <c r="F99" s="10">
        <v>959000</v>
      </c>
      <c r="G99" s="23">
        <v>3</v>
      </c>
    </row>
    <row r="100" spans="1:7" ht="27.75" customHeight="1">
      <c r="A100" s="125"/>
      <c r="B100" s="115" t="s">
        <v>1515</v>
      </c>
      <c r="C100" s="21" t="s">
        <v>1184</v>
      </c>
      <c r="D100" s="23" t="s">
        <v>748</v>
      </c>
      <c r="E100" s="23" t="s">
        <v>2282</v>
      </c>
      <c r="F100" s="10">
        <v>237000</v>
      </c>
      <c r="G100" s="23" t="s">
        <v>221</v>
      </c>
    </row>
    <row r="101" spans="1:7" ht="27.75" customHeight="1">
      <c r="A101" s="126"/>
      <c r="B101" s="122"/>
      <c r="C101" s="37" t="s">
        <v>1185</v>
      </c>
      <c r="D101" s="71" t="s">
        <v>749</v>
      </c>
      <c r="E101" s="23" t="s">
        <v>2282</v>
      </c>
      <c r="F101" s="10">
        <v>343000</v>
      </c>
      <c r="G101" s="23" t="s">
        <v>247</v>
      </c>
    </row>
    <row r="102" spans="1:7" ht="27.75" customHeight="1">
      <c r="A102" s="125"/>
      <c r="B102" s="23" t="s">
        <v>2568</v>
      </c>
      <c r="C102" s="21" t="s">
        <v>2565</v>
      </c>
      <c r="D102" s="23" t="s">
        <v>2571</v>
      </c>
      <c r="E102" s="23" t="s">
        <v>2282</v>
      </c>
      <c r="F102" s="10">
        <v>977000</v>
      </c>
      <c r="G102" s="23">
        <v>4</v>
      </c>
    </row>
    <row r="103" spans="1:7" ht="27.75" customHeight="1">
      <c r="A103" s="126"/>
      <c r="B103" s="23" t="s">
        <v>2569</v>
      </c>
      <c r="C103" s="21" t="s">
        <v>2566</v>
      </c>
      <c r="D103" s="23" t="s">
        <v>2572</v>
      </c>
      <c r="E103" s="23" t="s">
        <v>2282</v>
      </c>
      <c r="F103" s="10">
        <v>1224000</v>
      </c>
      <c r="G103" s="23">
        <v>2</v>
      </c>
    </row>
    <row r="104" spans="1:7" ht="27.75" customHeight="1">
      <c r="A104" s="126"/>
      <c r="B104" s="23" t="s">
        <v>2570</v>
      </c>
      <c r="C104" s="21" t="s">
        <v>2567</v>
      </c>
      <c r="D104" s="23" t="s">
        <v>2573</v>
      </c>
      <c r="E104" s="23" t="s">
        <v>2282</v>
      </c>
      <c r="F104" s="10">
        <v>1472000</v>
      </c>
      <c r="G104" s="23">
        <v>2</v>
      </c>
    </row>
    <row r="105" spans="1:7" ht="27.75" customHeight="1">
      <c r="A105" s="126"/>
      <c r="B105" s="23" t="s">
        <v>1229</v>
      </c>
      <c r="C105" s="21" t="s">
        <v>768</v>
      </c>
      <c r="D105" s="23" t="s">
        <v>1713</v>
      </c>
      <c r="E105" s="23" t="s">
        <v>2282</v>
      </c>
      <c r="F105" s="10">
        <v>1969000</v>
      </c>
      <c r="G105" s="23">
        <v>2</v>
      </c>
    </row>
    <row r="106" spans="1:7" ht="27.75" customHeight="1">
      <c r="A106" s="117"/>
      <c r="B106" s="23" t="s">
        <v>1230</v>
      </c>
      <c r="C106" s="21" t="s">
        <v>769</v>
      </c>
      <c r="D106" s="23" t="s">
        <v>1714</v>
      </c>
      <c r="E106" s="23" t="s">
        <v>2282</v>
      </c>
      <c r="F106" s="10">
        <v>2218000</v>
      </c>
      <c r="G106" s="23">
        <v>2</v>
      </c>
    </row>
    <row r="107" spans="1:7" ht="27.75" customHeight="1">
      <c r="A107" s="125"/>
      <c r="B107" s="115" t="s">
        <v>1231</v>
      </c>
      <c r="C107" s="21" t="s">
        <v>770</v>
      </c>
      <c r="D107" s="23" t="s">
        <v>753</v>
      </c>
      <c r="E107" s="23" t="s">
        <v>2282</v>
      </c>
      <c r="F107" s="10">
        <v>171000</v>
      </c>
      <c r="G107" s="23">
        <v>30</v>
      </c>
    </row>
    <row r="108" spans="1:7" ht="27.75" customHeight="1">
      <c r="A108" s="126"/>
      <c r="B108" s="122"/>
      <c r="C108" s="21" t="s">
        <v>771</v>
      </c>
      <c r="D108" s="23" t="s">
        <v>754</v>
      </c>
      <c r="E108" s="23" t="s">
        <v>2282</v>
      </c>
      <c r="F108" s="10">
        <v>180000</v>
      </c>
      <c r="G108" s="23">
        <v>30</v>
      </c>
    </row>
    <row r="109" spans="1:7" ht="27.75" customHeight="1">
      <c r="A109" s="126"/>
      <c r="B109" s="122"/>
      <c r="C109" s="21" t="s">
        <v>772</v>
      </c>
      <c r="D109" s="23" t="s">
        <v>748</v>
      </c>
      <c r="E109" s="23" t="s">
        <v>2282</v>
      </c>
      <c r="F109" s="10">
        <v>232000</v>
      </c>
      <c r="G109" s="23">
        <v>20</v>
      </c>
    </row>
    <row r="110" spans="1:7" ht="27.75" customHeight="1">
      <c r="A110" s="126"/>
      <c r="B110" s="122"/>
      <c r="C110" s="21" t="s">
        <v>773</v>
      </c>
      <c r="D110" s="23" t="s">
        <v>749</v>
      </c>
      <c r="E110" s="23" t="s">
        <v>2282</v>
      </c>
      <c r="F110" s="10">
        <v>335000</v>
      </c>
      <c r="G110" s="23">
        <v>10</v>
      </c>
    </row>
    <row r="111" spans="1:7" ht="27.75" customHeight="1">
      <c r="A111" s="126"/>
      <c r="B111" s="122"/>
      <c r="C111" s="21" t="s">
        <v>774</v>
      </c>
      <c r="D111" s="23" t="s">
        <v>1478</v>
      </c>
      <c r="E111" s="23" t="s">
        <v>2282</v>
      </c>
      <c r="F111" s="10">
        <v>472000</v>
      </c>
      <c r="G111" s="23">
        <v>5</v>
      </c>
    </row>
    <row r="112" spans="1:7" ht="27.75" customHeight="1">
      <c r="A112" s="126"/>
      <c r="B112" s="122"/>
      <c r="C112" s="21" t="s">
        <v>775</v>
      </c>
      <c r="D112" s="23" t="s">
        <v>750</v>
      </c>
      <c r="E112" s="23" t="s">
        <v>2282</v>
      </c>
      <c r="F112" s="10">
        <v>613000</v>
      </c>
      <c r="G112" s="23">
        <v>5</v>
      </c>
    </row>
    <row r="113" spans="1:7" ht="30" customHeight="1">
      <c r="A113" s="126"/>
      <c r="B113" s="122"/>
      <c r="C113" s="21" t="s">
        <v>776</v>
      </c>
      <c r="D113" s="23" t="s">
        <v>755</v>
      </c>
      <c r="E113" s="23" t="s">
        <v>2282</v>
      </c>
      <c r="F113" s="10">
        <v>924000</v>
      </c>
      <c r="G113" s="23">
        <v>3</v>
      </c>
    </row>
    <row r="114" spans="1:7" ht="30" customHeight="1">
      <c r="A114" s="117"/>
      <c r="B114" s="116"/>
      <c r="C114" s="37" t="s">
        <v>777</v>
      </c>
      <c r="D114" s="23" t="s">
        <v>756</v>
      </c>
      <c r="E114" s="23" t="s">
        <v>2282</v>
      </c>
      <c r="F114" s="10">
        <v>1000000</v>
      </c>
      <c r="G114" s="23">
        <v>3</v>
      </c>
    </row>
    <row r="115" spans="1:7" ht="30" customHeight="1">
      <c r="A115" s="125"/>
      <c r="B115" s="115" t="s">
        <v>2005</v>
      </c>
      <c r="C115" s="21" t="s">
        <v>1016</v>
      </c>
      <c r="D115" s="23" t="s">
        <v>754</v>
      </c>
      <c r="E115" s="23" t="s">
        <v>2282</v>
      </c>
      <c r="F115" s="10">
        <v>242000</v>
      </c>
      <c r="G115" s="23">
        <v>20</v>
      </c>
    </row>
    <row r="116" spans="1:7" ht="30" customHeight="1">
      <c r="A116" s="126"/>
      <c r="B116" s="122"/>
      <c r="C116" s="21" t="s">
        <v>980</v>
      </c>
      <c r="D116" s="23" t="s">
        <v>748</v>
      </c>
      <c r="E116" s="23" t="s">
        <v>2282</v>
      </c>
      <c r="F116" s="10">
        <v>306000</v>
      </c>
      <c r="G116" s="23">
        <v>12</v>
      </c>
    </row>
    <row r="117" spans="1:7" ht="30" customHeight="1">
      <c r="A117" s="126"/>
      <c r="B117" s="122"/>
      <c r="C117" s="21" t="s">
        <v>981</v>
      </c>
      <c r="D117" s="23" t="s">
        <v>749</v>
      </c>
      <c r="E117" s="23" t="s">
        <v>2282</v>
      </c>
      <c r="F117" s="10">
        <v>386000</v>
      </c>
      <c r="G117" s="23">
        <v>10</v>
      </c>
    </row>
    <row r="118" spans="1:7" ht="30" customHeight="1">
      <c r="A118" s="126"/>
      <c r="B118" s="122"/>
      <c r="C118" s="21" t="s">
        <v>982</v>
      </c>
      <c r="D118" s="23" t="s">
        <v>751</v>
      </c>
      <c r="E118" s="23" t="s">
        <v>2282</v>
      </c>
      <c r="F118" s="10">
        <v>488000</v>
      </c>
      <c r="G118" s="23">
        <v>5</v>
      </c>
    </row>
    <row r="119" spans="1:7" ht="30" customHeight="1">
      <c r="A119" s="126"/>
      <c r="B119" s="122"/>
      <c r="C119" s="21" t="s">
        <v>983</v>
      </c>
      <c r="D119" s="23" t="s">
        <v>752</v>
      </c>
      <c r="E119" s="23" t="s">
        <v>2282</v>
      </c>
      <c r="F119" s="10">
        <v>585000</v>
      </c>
      <c r="G119" s="23">
        <v>5</v>
      </c>
    </row>
    <row r="120" spans="1:7" ht="30" customHeight="1">
      <c r="A120" s="117"/>
      <c r="B120" s="116"/>
      <c r="C120" s="21" t="s">
        <v>984</v>
      </c>
      <c r="D120" s="23" t="s">
        <v>750</v>
      </c>
      <c r="E120" s="23" t="s">
        <v>2282</v>
      </c>
      <c r="F120" s="10">
        <v>684000</v>
      </c>
      <c r="G120" s="23">
        <v>5</v>
      </c>
    </row>
    <row r="121" spans="1:7" ht="30" customHeight="1">
      <c r="A121" s="114"/>
      <c r="B121" s="115" t="s">
        <v>2018</v>
      </c>
      <c r="C121" s="14" t="s">
        <v>385</v>
      </c>
      <c r="D121" s="23" t="s">
        <v>749</v>
      </c>
      <c r="E121" s="23" t="s">
        <v>2282</v>
      </c>
      <c r="F121" s="10">
        <v>456000</v>
      </c>
      <c r="G121" s="23">
        <v>10</v>
      </c>
    </row>
    <row r="122" spans="1:7" ht="30" customHeight="1">
      <c r="A122" s="114"/>
      <c r="B122" s="116"/>
      <c r="C122" s="14" t="s">
        <v>386</v>
      </c>
      <c r="D122" s="23" t="s">
        <v>750</v>
      </c>
      <c r="E122" s="23" t="s">
        <v>2282</v>
      </c>
      <c r="F122" s="10">
        <v>744000</v>
      </c>
      <c r="G122" s="23">
        <v>5</v>
      </c>
    </row>
    <row r="123" spans="1:7" ht="30" customHeight="1">
      <c r="A123" s="114"/>
      <c r="B123" s="127" t="s">
        <v>1039</v>
      </c>
      <c r="C123" s="14" t="s">
        <v>382</v>
      </c>
      <c r="D123" s="23" t="s">
        <v>741</v>
      </c>
      <c r="E123" s="23" t="s">
        <v>2282</v>
      </c>
      <c r="F123" s="10">
        <v>65000</v>
      </c>
      <c r="G123" s="23" t="s">
        <v>204</v>
      </c>
    </row>
    <row r="124" spans="1:7" ht="30" customHeight="1">
      <c r="A124" s="114"/>
      <c r="B124" s="127"/>
      <c r="C124" s="14" t="s">
        <v>383</v>
      </c>
      <c r="D124" s="23" t="s">
        <v>742</v>
      </c>
      <c r="E124" s="23" t="s">
        <v>2282</v>
      </c>
      <c r="F124" s="10">
        <v>86000</v>
      </c>
      <c r="G124" s="23" t="s">
        <v>203</v>
      </c>
    </row>
    <row r="125" spans="1:7" ht="30" customHeight="1">
      <c r="A125" s="114"/>
      <c r="B125" s="127"/>
      <c r="C125" s="14" t="s">
        <v>384</v>
      </c>
      <c r="D125" s="23" t="s">
        <v>745</v>
      </c>
      <c r="E125" s="23" t="s">
        <v>2282</v>
      </c>
      <c r="F125" s="10">
        <v>100000</v>
      </c>
      <c r="G125" s="23" t="s">
        <v>203</v>
      </c>
    </row>
    <row r="126" spans="1:7" ht="60" customHeight="1">
      <c r="A126" s="14"/>
      <c r="B126" s="23" t="s">
        <v>1715</v>
      </c>
      <c r="C126" s="14" t="s">
        <v>564</v>
      </c>
      <c r="D126" s="23" t="s">
        <v>745</v>
      </c>
      <c r="E126" s="23" t="s">
        <v>2282</v>
      </c>
      <c r="F126" s="10">
        <v>125000</v>
      </c>
      <c r="G126" s="23" t="s">
        <v>203</v>
      </c>
    </row>
    <row r="127" spans="1:7" ht="60" customHeight="1">
      <c r="A127" s="14"/>
      <c r="B127" s="23" t="s">
        <v>1026</v>
      </c>
      <c r="C127" s="14" t="s">
        <v>387</v>
      </c>
      <c r="D127" s="23" t="s">
        <v>745</v>
      </c>
      <c r="E127" s="23" t="s">
        <v>2282</v>
      </c>
      <c r="F127" s="10">
        <v>198000</v>
      </c>
      <c r="G127" s="23" t="s">
        <v>213</v>
      </c>
    </row>
    <row r="128" spans="1:7" ht="60" customHeight="1">
      <c r="A128" s="14"/>
      <c r="B128" s="23" t="s">
        <v>2026</v>
      </c>
      <c r="C128" s="14" t="s">
        <v>388</v>
      </c>
      <c r="D128" s="23" t="s">
        <v>742</v>
      </c>
      <c r="E128" s="23" t="s">
        <v>2282</v>
      </c>
      <c r="F128" s="10">
        <v>141000</v>
      </c>
      <c r="G128" s="23" t="s">
        <v>203</v>
      </c>
    </row>
    <row r="129" spans="1:7" ht="60" customHeight="1">
      <c r="A129" s="14"/>
      <c r="B129" s="23" t="s">
        <v>2027</v>
      </c>
      <c r="C129" s="14" t="s">
        <v>671</v>
      </c>
      <c r="D129" s="23" t="s">
        <v>742</v>
      </c>
      <c r="E129" s="23" t="s">
        <v>2282</v>
      </c>
      <c r="F129" s="10">
        <v>161000</v>
      </c>
      <c r="G129" s="23" t="s">
        <v>203</v>
      </c>
    </row>
    <row r="130" spans="1:7" ht="60" customHeight="1">
      <c r="A130" s="14"/>
      <c r="B130" s="23" t="s">
        <v>1027</v>
      </c>
      <c r="C130" s="14" t="s">
        <v>389</v>
      </c>
      <c r="D130" s="23" t="s">
        <v>742</v>
      </c>
      <c r="E130" s="23" t="s">
        <v>2282</v>
      </c>
      <c r="F130" s="10">
        <v>87000</v>
      </c>
      <c r="G130" s="23" t="s">
        <v>203</v>
      </c>
    </row>
    <row r="131" spans="1:7" ht="60" customHeight="1">
      <c r="A131" s="14"/>
      <c r="B131" s="23" t="s">
        <v>1933</v>
      </c>
      <c r="C131" s="14" t="s">
        <v>1932</v>
      </c>
      <c r="D131" s="23" t="s">
        <v>742</v>
      </c>
      <c r="E131" s="23" t="s">
        <v>2282</v>
      </c>
      <c r="F131" s="10">
        <v>96000</v>
      </c>
      <c r="G131" s="23" t="s">
        <v>203</v>
      </c>
    </row>
    <row r="132" spans="1:7" ht="60" customHeight="1">
      <c r="A132" s="14"/>
      <c r="B132" s="115" t="s">
        <v>2022</v>
      </c>
      <c r="C132" s="21" t="s">
        <v>1934</v>
      </c>
      <c r="D132" s="42" t="s">
        <v>2000</v>
      </c>
      <c r="E132" s="23" t="s">
        <v>2282</v>
      </c>
      <c r="F132" s="10">
        <v>1694000</v>
      </c>
      <c r="G132" s="23">
        <v>24</v>
      </c>
    </row>
    <row r="133" spans="1:7" ht="60" customHeight="1">
      <c r="A133" s="14"/>
      <c r="B133" s="122"/>
      <c r="C133" s="21" t="s">
        <v>1935</v>
      </c>
      <c r="D133" s="42" t="s">
        <v>2001</v>
      </c>
      <c r="E133" s="23" t="s">
        <v>2282</v>
      </c>
      <c r="F133" s="10">
        <v>2266000</v>
      </c>
      <c r="G133" s="23">
        <v>18</v>
      </c>
    </row>
    <row r="134" spans="1:7" ht="60" customHeight="1">
      <c r="A134" s="14"/>
      <c r="B134" s="116"/>
      <c r="C134" s="21" t="s">
        <v>1936</v>
      </c>
      <c r="D134" s="42" t="s">
        <v>2002</v>
      </c>
      <c r="E134" s="23" t="s">
        <v>2282</v>
      </c>
      <c r="F134" s="10">
        <v>2726000</v>
      </c>
      <c r="G134" s="23">
        <v>18</v>
      </c>
    </row>
    <row r="135" spans="1:7" ht="60" customHeight="1">
      <c r="A135" s="14"/>
      <c r="B135" s="115" t="s">
        <v>2019</v>
      </c>
      <c r="C135" s="21" t="s">
        <v>1937</v>
      </c>
      <c r="D135" s="42" t="s">
        <v>2006</v>
      </c>
      <c r="E135" s="23" t="s">
        <v>2282</v>
      </c>
      <c r="F135" s="10">
        <v>4614000</v>
      </c>
      <c r="G135" s="23">
        <v>5</v>
      </c>
    </row>
    <row r="136" spans="1:7" ht="60" customHeight="1">
      <c r="A136" s="14"/>
      <c r="B136" s="122"/>
      <c r="C136" s="21" t="s">
        <v>1938</v>
      </c>
      <c r="D136" s="42" t="s">
        <v>2007</v>
      </c>
      <c r="E136" s="23" t="s">
        <v>2282</v>
      </c>
      <c r="F136" s="10">
        <v>6283000</v>
      </c>
      <c r="G136" s="23">
        <v>5</v>
      </c>
    </row>
    <row r="137" spans="1:7" ht="60" customHeight="1">
      <c r="A137" s="14"/>
      <c r="B137" s="116"/>
      <c r="C137" s="21" t="s">
        <v>1939</v>
      </c>
      <c r="D137" s="42" t="s">
        <v>2008</v>
      </c>
      <c r="E137" s="23" t="s">
        <v>2282</v>
      </c>
      <c r="F137" s="10">
        <v>15001000</v>
      </c>
      <c r="G137" s="23">
        <v>3</v>
      </c>
    </row>
    <row r="138" spans="1:7" ht="60" customHeight="1">
      <c r="A138" s="14"/>
      <c r="B138" s="21" t="s">
        <v>2020</v>
      </c>
      <c r="C138" s="21" t="s">
        <v>1940</v>
      </c>
      <c r="D138" s="42" t="s">
        <v>2003</v>
      </c>
      <c r="E138" s="23" t="s">
        <v>2282</v>
      </c>
      <c r="F138" s="10">
        <v>5371000</v>
      </c>
      <c r="G138" s="23">
        <v>10</v>
      </c>
    </row>
    <row r="139" spans="1:7" ht="60" customHeight="1">
      <c r="A139" s="14"/>
      <c r="B139" s="21" t="s">
        <v>2021</v>
      </c>
      <c r="C139" s="21" t="s">
        <v>1941</v>
      </c>
      <c r="D139" s="42" t="s">
        <v>2004</v>
      </c>
      <c r="E139" s="23" t="s">
        <v>2282</v>
      </c>
      <c r="F139" s="10">
        <v>4943000</v>
      </c>
      <c r="G139" s="23">
        <v>5</v>
      </c>
    </row>
    <row r="140" spans="1:7" ht="60" customHeight="1">
      <c r="A140" s="36"/>
      <c r="B140" s="23" t="s">
        <v>2010</v>
      </c>
      <c r="C140" s="37" t="s">
        <v>1942</v>
      </c>
      <c r="D140" s="56" t="s">
        <v>2009</v>
      </c>
      <c r="E140" s="23" t="s">
        <v>2282</v>
      </c>
      <c r="F140" s="10">
        <v>2887000</v>
      </c>
      <c r="G140" s="23">
        <v>20</v>
      </c>
    </row>
    <row r="141" spans="1:7" ht="60" customHeight="1">
      <c r="A141" s="36"/>
      <c r="B141" s="42" t="s">
        <v>3017</v>
      </c>
      <c r="C141" s="37" t="s">
        <v>2993</v>
      </c>
      <c r="D141" s="23" t="s">
        <v>744</v>
      </c>
      <c r="E141" s="23" t="s">
        <v>2282</v>
      </c>
      <c r="F141" s="10">
        <v>378000</v>
      </c>
      <c r="G141" s="23">
        <v>5</v>
      </c>
    </row>
    <row r="142" spans="1:7" ht="30" customHeight="1">
      <c r="A142" s="125"/>
      <c r="B142" s="115" t="s">
        <v>2034</v>
      </c>
      <c r="C142" s="21" t="s">
        <v>643</v>
      </c>
      <c r="D142" s="23" t="s">
        <v>757</v>
      </c>
      <c r="E142" s="23" t="s">
        <v>2280</v>
      </c>
      <c r="F142" s="10">
        <v>27000</v>
      </c>
      <c r="G142" s="23" t="s">
        <v>206</v>
      </c>
    </row>
    <row r="143" spans="1:7" ht="30" customHeight="1">
      <c r="A143" s="126"/>
      <c r="B143" s="122"/>
      <c r="C143" s="14" t="s">
        <v>96</v>
      </c>
      <c r="D143" s="23" t="s">
        <v>758</v>
      </c>
      <c r="E143" s="23" t="s">
        <v>2280</v>
      </c>
      <c r="F143" s="10">
        <v>36000</v>
      </c>
      <c r="G143" s="23" t="s">
        <v>206</v>
      </c>
    </row>
    <row r="144" spans="1:7" ht="30" customHeight="1">
      <c r="A144" s="126"/>
      <c r="B144" s="122"/>
      <c r="C144" s="14" t="s">
        <v>97</v>
      </c>
      <c r="D144" s="23" t="s">
        <v>759</v>
      </c>
      <c r="E144" s="23" t="s">
        <v>2280</v>
      </c>
      <c r="F144" s="10">
        <v>70000</v>
      </c>
      <c r="G144" s="23" t="s">
        <v>213</v>
      </c>
    </row>
    <row r="145" spans="1:7" ht="30" customHeight="1">
      <c r="A145" s="126"/>
      <c r="B145" s="122"/>
      <c r="C145" s="14" t="s">
        <v>98</v>
      </c>
      <c r="D145" s="23" t="s">
        <v>760</v>
      </c>
      <c r="E145" s="23" t="s">
        <v>2280</v>
      </c>
      <c r="F145" s="10">
        <v>89000</v>
      </c>
      <c r="G145" s="23" t="s">
        <v>208</v>
      </c>
    </row>
    <row r="146" spans="1:7" ht="30" customHeight="1">
      <c r="A146" s="126"/>
      <c r="B146" s="122"/>
      <c r="C146" s="14" t="s">
        <v>99</v>
      </c>
      <c r="D146" s="23" t="s">
        <v>743</v>
      </c>
      <c r="E146" s="23" t="s">
        <v>2280</v>
      </c>
      <c r="F146" s="10">
        <v>112000</v>
      </c>
      <c r="G146" s="23" t="s">
        <v>209</v>
      </c>
    </row>
    <row r="147" spans="1:7" ht="30" customHeight="1">
      <c r="A147" s="126"/>
      <c r="B147" s="122"/>
      <c r="C147" s="14" t="s">
        <v>100</v>
      </c>
      <c r="D147" s="23" t="s">
        <v>741</v>
      </c>
      <c r="E147" s="23" t="s">
        <v>2280</v>
      </c>
      <c r="F147" s="10">
        <v>137000</v>
      </c>
      <c r="G147" s="23" t="s">
        <v>209</v>
      </c>
    </row>
    <row r="148" spans="1:7" ht="30" customHeight="1">
      <c r="A148" s="126"/>
      <c r="B148" s="122"/>
      <c r="C148" s="14" t="s">
        <v>101</v>
      </c>
      <c r="D148" s="23" t="s">
        <v>742</v>
      </c>
      <c r="E148" s="23" t="s">
        <v>2280</v>
      </c>
      <c r="F148" s="10">
        <v>193000</v>
      </c>
      <c r="G148" s="23" t="s">
        <v>214</v>
      </c>
    </row>
    <row r="149" spans="1:7" ht="30" customHeight="1">
      <c r="A149" s="126"/>
      <c r="B149" s="122"/>
      <c r="C149" s="14" t="s">
        <v>102</v>
      </c>
      <c r="D149" s="23" t="s">
        <v>745</v>
      </c>
      <c r="E149" s="23" t="s">
        <v>2280</v>
      </c>
      <c r="F149" s="10">
        <v>271000</v>
      </c>
      <c r="G149" s="23" t="s">
        <v>215</v>
      </c>
    </row>
    <row r="150" spans="1:7" ht="30" customHeight="1">
      <c r="A150" s="126"/>
      <c r="B150" s="122"/>
      <c r="C150" s="36" t="s">
        <v>103</v>
      </c>
      <c r="D150" s="71" t="s">
        <v>753</v>
      </c>
      <c r="E150" s="71" t="s">
        <v>2280</v>
      </c>
      <c r="F150" s="15">
        <v>312000</v>
      </c>
      <c r="G150" s="71">
        <v>6</v>
      </c>
    </row>
    <row r="151" spans="1:7" ht="52.5" customHeight="1">
      <c r="A151" s="82"/>
      <c r="B151" s="45"/>
      <c r="C151" s="82"/>
      <c r="D151" s="45"/>
      <c r="E151" s="45"/>
      <c r="F151" s="46"/>
      <c r="G151" s="45"/>
    </row>
    <row r="152" spans="1:7" ht="26.25" customHeight="1">
      <c r="A152" s="126"/>
      <c r="B152" s="122" t="s">
        <v>1749</v>
      </c>
      <c r="C152" s="14" t="s">
        <v>80</v>
      </c>
      <c r="D152" s="23" t="s">
        <v>1266</v>
      </c>
      <c r="E152" s="89" t="s">
        <v>2282</v>
      </c>
      <c r="F152" s="100">
        <v>59000</v>
      </c>
      <c r="G152" s="89">
        <v>30</v>
      </c>
    </row>
    <row r="153" spans="1:7" ht="26.25" customHeight="1">
      <c r="A153" s="126"/>
      <c r="B153" s="122"/>
      <c r="C153" s="14" t="s">
        <v>81</v>
      </c>
      <c r="D153" s="23" t="s">
        <v>1267</v>
      </c>
      <c r="E153" s="23" t="s">
        <v>2282</v>
      </c>
      <c r="F153" s="10">
        <v>66000</v>
      </c>
      <c r="G153" s="23">
        <v>30</v>
      </c>
    </row>
    <row r="154" spans="1:7" ht="26.25" customHeight="1">
      <c r="A154" s="126"/>
      <c r="B154" s="122"/>
      <c r="C154" s="14" t="s">
        <v>82</v>
      </c>
      <c r="D154" s="23" t="s">
        <v>1268</v>
      </c>
      <c r="E154" s="23" t="s">
        <v>2282</v>
      </c>
      <c r="F154" s="10">
        <v>71000</v>
      </c>
      <c r="G154" s="23">
        <v>30</v>
      </c>
    </row>
    <row r="155" spans="1:7" ht="26.25" customHeight="1">
      <c r="A155" s="126"/>
      <c r="B155" s="122"/>
      <c r="C155" s="14" t="s">
        <v>83</v>
      </c>
      <c r="D155" s="23" t="s">
        <v>1269</v>
      </c>
      <c r="E155" s="23" t="s">
        <v>2282</v>
      </c>
      <c r="F155" s="10">
        <v>75000</v>
      </c>
      <c r="G155" s="23">
        <v>30</v>
      </c>
    </row>
    <row r="156" spans="1:7" ht="26.25" customHeight="1">
      <c r="A156" s="126"/>
      <c r="B156" s="122"/>
      <c r="C156" s="14" t="s">
        <v>84</v>
      </c>
      <c r="D156" s="23" t="s">
        <v>1270</v>
      </c>
      <c r="E156" s="23" t="s">
        <v>2282</v>
      </c>
      <c r="F156" s="10">
        <v>86000</v>
      </c>
      <c r="G156" s="23">
        <v>30</v>
      </c>
    </row>
    <row r="157" spans="1:7" ht="26.25" customHeight="1">
      <c r="A157" s="126"/>
      <c r="B157" s="122"/>
      <c r="C157" s="14" t="s">
        <v>85</v>
      </c>
      <c r="D157" s="23" t="s">
        <v>1271</v>
      </c>
      <c r="E157" s="23" t="s">
        <v>2282</v>
      </c>
      <c r="F157" s="10">
        <v>134000</v>
      </c>
      <c r="G157" s="23">
        <v>20</v>
      </c>
    </row>
    <row r="158" spans="1:7" ht="26.25" customHeight="1">
      <c r="A158" s="126"/>
      <c r="B158" s="122"/>
      <c r="C158" s="14" t="s">
        <v>86</v>
      </c>
      <c r="D158" s="23" t="s">
        <v>1272</v>
      </c>
      <c r="E158" s="23" t="s">
        <v>2282</v>
      </c>
      <c r="F158" s="10">
        <v>150000</v>
      </c>
      <c r="G158" s="23">
        <v>20</v>
      </c>
    </row>
    <row r="159" spans="1:7" ht="26.25" customHeight="1">
      <c r="A159" s="126"/>
      <c r="B159" s="122"/>
      <c r="C159" s="14" t="s">
        <v>87</v>
      </c>
      <c r="D159" s="23" t="s">
        <v>1273</v>
      </c>
      <c r="E159" s="23" t="s">
        <v>2282</v>
      </c>
      <c r="F159" s="10">
        <v>169000</v>
      </c>
      <c r="G159" s="23">
        <v>20</v>
      </c>
    </row>
    <row r="160" spans="1:7" ht="26.25" customHeight="1">
      <c r="A160" s="126"/>
      <c r="B160" s="122"/>
      <c r="C160" s="14" t="s">
        <v>88</v>
      </c>
      <c r="D160" s="23" t="s">
        <v>1274</v>
      </c>
      <c r="E160" s="23" t="s">
        <v>2282</v>
      </c>
      <c r="F160" s="10">
        <v>182000</v>
      </c>
      <c r="G160" s="23">
        <v>10</v>
      </c>
    </row>
    <row r="161" spans="1:7" ht="26.25" customHeight="1">
      <c r="A161" s="126"/>
      <c r="B161" s="122"/>
      <c r="C161" s="14" t="s">
        <v>89</v>
      </c>
      <c r="D161" s="23" t="s">
        <v>1275</v>
      </c>
      <c r="E161" s="23" t="s">
        <v>2282</v>
      </c>
      <c r="F161" s="10">
        <v>203000</v>
      </c>
      <c r="G161" s="23">
        <v>10</v>
      </c>
    </row>
    <row r="162" spans="1:7" ht="26.25" customHeight="1">
      <c r="A162" s="126"/>
      <c r="B162" s="122"/>
      <c r="C162" s="14" t="s">
        <v>90</v>
      </c>
      <c r="D162" s="23" t="s">
        <v>1276</v>
      </c>
      <c r="E162" s="23" t="s">
        <v>2282</v>
      </c>
      <c r="F162" s="10">
        <v>216000</v>
      </c>
      <c r="G162" s="23">
        <v>10</v>
      </c>
    </row>
    <row r="163" spans="1:7" ht="26.25" customHeight="1">
      <c r="A163" s="126"/>
      <c r="B163" s="122"/>
      <c r="C163" s="14" t="s">
        <v>91</v>
      </c>
      <c r="D163" s="23" t="s">
        <v>1277</v>
      </c>
      <c r="E163" s="23" t="s">
        <v>2282</v>
      </c>
      <c r="F163" s="10">
        <v>232000</v>
      </c>
      <c r="G163" s="23">
        <v>10</v>
      </c>
    </row>
    <row r="164" spans="1:7" ht="26.25" customHeight="1">
      <c r="A164" s="126"/>
      <c r="B164" s="122"/>
      <c r="C164" s="14" t="s">
        <v>92</v>
      </c>
      <c r="D164" s="23" t="s">
        <v>1278</v>
      </c>
      <c r="E164" s="23" t="s">
        <v>2282</v>
      </c>
      <c r="F164" s="10">
        <v>248000</v>
      </c>
      <c r="G164" s="23">
        <v>6</v>
      </c>
    </row>
    <row r="165" spans="1:7" ht="26.25" customHeight="1">
      <c r="A165" s="126"/>
      <c r="B165" s="122"/>
      <c r="C165" s="14" t="s">
        <v>93</v>
      </c>
      <c r="D165" s="23" t="s">
        <v>1279</v>
      </c>
      <c r="E165" s="23" t="s">
        <v>2282</v>
      </c>
      <c r="F165" s="10">
        <v>298000</v>
      </c>
      <c r="G165" s="23">
        <v>6</v>
      </c>
    </row>
    <row r="166" spans="1:7" ht="26.25" customHeight="1">
      <c r="A166" s="126"/>
      <c r="B166" s="122"/>
      <c r="C166" s="14" t="s">
        <v>94</v>
      </c>
      <c r="D166" s="23" t="s">
        <v>1280</v>
      </c>
      <c r="E166" s="23" t="s">
        <v>2282</v>
      </c>
      <c r="F166" s="10">
        <v>335000</v>
      </c>
      <c r="G166" s="23">
        <v>6</v>
      </c>
    </row>
    <row r="167" spans="1:7" ht="26.25" customHeight="1">
      <c r="A167" s="117"/>
      <c r="B167" s="116"/>
      <c r="C167" s="14" t="s">
        <v>95</v>
      </c>
      <c r="D167" s="23" t="s">
        <v>1281</v>
      </c>
      <c r="E167" s="23" t="s">
        <v>2282</v>
      </c>
      <c r="F167" s="10">
        <v>418000</v>
      </c>
      <c r="G167" s="23">
        <v>6</v>
      </c>
    </row>
    <row r="168" spans="1:7" ht="30" customHeight="1">
      <c r="A168" s="125"/>
      <c r="B168" s="58" t="s">
        <v>874</v>
      </c>
      <c r="C168" s="14" t="s">
        <v>111</v>
      </c>
      <c r="D168" s="23" t="s">
        <v>1750</v>
      </c>
      <c r="E168" s="23" t="s">
        <v>2280</v>
      </c>
      <c r="F168" s="10">
        <v>483000</v>
      </c>
      <c r="G168" s="23">
        <v>2</v>
      </c>
    </row>
    <row r="169" spans="1:7" ht="30" customHeight="1">
      <c r="A169" s="126"/>
      <c r="B169" s="58" t="s">
        <v>1396</v>
      </c>
      <c r="C169" s="14" t="s">
        <v>112</v>
      </c>
      <c r="D169" s="23" t="s">
        <v>1751</v>
      </c>
      <c r="E169" s="23" t="s">
        <v>2280</v>
      </c>
      <c r="F169" s="10">
        <v>710000</v>
      </c>
      <c r="G169" s="23" t="s">
        <v>228</v>
      </c>
    </row>
    <row r="170" spans="1:7" ht="30" customHeight="1">
      <c r="A170" s="117"/>
      <c r="B170" s="58" t="s">
        <v>1397</v>
      </c>
      <c r="C170" s="14" t="s">
        <v>113</v>
      </c>
      <c r="D170" s="23" t="s">
        <v>1752</v>
      </c>
      <c r="E170" s="23" t="s">
        <v>2280</v>
      </c>
      <c r="F170" s="10">
        <v>1210000</v>
      </c>
      <c r="G170" s="23" t="s">
        <v>228</v>
      </c>
    </row>
    <row r="171" spans="1:7" ht="26.25" customHeight="1">
      <c r="A171" s="125"/>
      <c r="B171" s="115" t="s">
        <v>1232</v>
      </c>
      <c r="C171" s="14" t="s">
        <v>390</v>
      </c>
      <c r="D171" s="23" t="s">
        <v>1717</v>
      </c>
      <c r="E171" s="23" t="s">
        <v>2280</v>
      </c>
      <c r="F171" s="10">
        <v>1079000</v>
      </c>
      <c r="G171" s="23">
        <v>2</v>
      </c>
    </row>
    <row r="172" spans="1:7" ht="26.25" customHeight="1">
      <c r="A172" s="126"/>
      <c r="B172" s="122"/>
      <c r="C172" s="14" t="s">
        <v>459</v>
      </c>
      <c r="D172" s="23" t="s">
        <v>1718</v>
      </c>
      <c r="E172" s="23" t="s">
        <v>2280</v>
      </c>
      <c r="F172" s="10">
        <v>1435000</v>
      </c>
      <c r="G172" s="23" t="s">
        <v>224</v>
      </c>
    </row>
    <row r="173" spans="1:7" ht="26.25" customHeight="1">
      <c r="A173" s="126"/>
      <c r="B173" s="122"/>
      <c r="C173" s="14" t="s">
        <v>391</v>
      </c>
      <c r="D173" s="23" t="s">
        <v>1719</v>
      </c>
      <c r="E173" s="23" t="s">
        <v>2280</v>
      </c>
      <c r="F173" s="10">
        <v>2337000</v>
      </c>
      <c r="G173" s="23" t="s">
        <v>224</v>
      </c>
    </row>
    <row r="174" spans="1:7" ht="26.25" customHeight="1">
      <c r="A174" s="117"/>
      <c r="B174" s="122"/>
      <c r="C174" s="14" t="s">
        <v>392</v>
      </c>
      <c r="D174" s="23" t="s">
        <v>1720</v>
      </c>
      <c r="E174" s="23" t="s">
        <v>2280</v>
      </c>
      <c r="F174" s="10">
        <v>3994000</v>
      </c>
      <c r="G174" s="23" t="s">
        <v>224</v>
      </c>
    </row>
    <row r="175" spans="1:7" ht="30" customHeight="1">
      <c r="A175" s="125"/>
      <c r="B175" s="21" t="s">
        <v>1631</v>
      </c>
      <c r="C175" s="21" t="s">
        <v>778</v>
      </c>
      <c r="D175" s="23" t="s">
        <v>759</v>
      </c>
      <c r="E175" s="23" t="s">
        <v>2280</v>
      </c>
      <c r="F175" s="10">
        <v>536000</v>
      </c>
      <c r="G175" s="23" t="s">
        <v>224</v>
      </c>
    </row>
    <row r="176" spans="1:7" ht="30" customHeight="1">
      <c r="A176" s="126"/>
      <c r="B176" s="21" t="s">
        <v>1632</v>
      </c>
      <c r="C176" s="21" t="s">
        <v>779</v>
      </c>
      <c r="D176" s="23" t="s">
        <v>760</v>
      </c>
      <c r="E176" s="23" t="s">
        <v>2280</v>
      </c>
      <c r="F176" s="10">
        <v>653000</v>
      </c>
      <c r="G176" s="23" t="s">
        <v>224</v>
      </c>
    </row>
    <row r="177" spans="1:7" ht="30" customHeight="1">
      <c r="A177" s="126"/>
      <c r="B177" s="21" t="s">
        <v>875</v>
      </c>
      <c r="C177" s="21" t="s">
        <v>780</v>
      </c>
      <c r="D177" s="23" t="s">
        <v>743</v>
      </c>
      <c r="E177" s="23" t="s">
        <v>2280</v>
      </c>
      <c r="F177" s="10">
        <v>959000</v>
      </c>
      <c r="G177" s="23" t="s">
        <v>224</v>
      </c>
    </row>
    <row r="178" spans="1:7" ht="30" customHeight="1">
      <c r="A178" s="126"/>
      <c r="B178" s="21" t="s">
        <v>876</v>
      </c>
      <c r="C178" s="21" t="s">
        <v>781</v>
      </c>
      <c r="D178" s="23" t="s">
        <v>741</v>
      </c>
      <c r="E178" s="23" t="s">
        <v>2280</v>
      </c>
      <c r="F178" s="10">
        <v>1258000</v>
      </c>
      <c r="G178" s="23" t="s">
        <v>224</v>
      </c>
    </row>
    <row r="179" spans="1:7" ht="30" customHeight="1">
      <c r="A179" s="126"/>
      <c r="B179" s="21" t="s">
        <v>877</v>
      </c>
      <c r="C179" s="21" t="s">
        <v>782</v>
      </c>
      <c r="D179" s="23" t="s">
        <v>742</v>
      </c>
      <c r="E179" s="23" t="s">
        <v>2280</v>
      </c>
      <c r="F179" s="10">
        <v>2041000</v>
      </c>
      <c r="G179" s="23" t="s">
        <v>224</v>
      </c>
    </row>
    <row r="180" spans="1:7" ht="30" customHeight="1">
      <c r="A180" s="117"/>
      <c r="B180" s="21" t="s">
        <v>878</v>
      </c>
      <c r="C180" s="21" t="s">
        <v>783</v>
      </c>
      <c r="D180" s="23" t="s">
        <v>745</v>
      </c>
      <c r="E180" s="23" t="s">
        <v>2280</v>
      </c>
      <c r="F180" s="10">
        <v>3129000</v>
      </c>
      <c r="G180" s="23" t="s">
        <v>224</v>
      </c>
    </row>
    <row r="181" spans="1:7" ht="30" customHeight="1">
      <c r="A181" s="125"/>
      <c r="B181" s="21" t="s">
        <v>1684</v>
      </c>
      <c r="C181" s="14" t="s">
        <v>114</v>
      </c>
      <c r="D181" s="23" t="s">
        <v>760</v>
      </c>
      <c r="E181" s="23" t="s">
        <v>2280</v>
      </c>
      <c r="F181" s="10">
        <v>1395000</v>
      </c>
      <c r="G181" s="23" t="s">
        <v>228</v>
      </c>
    </row>
    <row r="182" spans="1:7" ht="30" customHeight="1">
      <c r="A182" s="126"/>
      <c r="B182" s="21" t="s">
        <v>1685</v>
      </c>
      <c r="C182" s="14" t="s">
        <v>115</v>
      </c>
      <c r="D182" s="23" t="s">
        <v>743</v>
      </c>
      <c r="E182" s="23" t="s">
        <v>2280</v>
      </c>
      <c r="F182" s="10">
        <v>1775000</v>
      </c>
      <c r="G182" s="23" t="s">
        <v>228</v>
      </c>
    </row>
    <row r="183" spans="1:7" ht="30" customHeight="1">
      <c r="A183" s="126"/>
      <c r="B183" s="21" t="s">
        <v>1686</v>
      </c>
      <c r="C183" s="14" t="s">
        <v>116</v>
      </c>
      <c r="D183" s="23" t="s">
        <v>741</v>
      </c>
      <c r="E183" s="23" t="s">
        <v>2280</v>
      </c>
      <c r="F183" s="10">
        <v>2323000</v>
      </c>
      <c r="G183" s="23" t="s">
        <v>224</v>
      </c>
    </row>
    <row r="184" spans="1:7" ht="30" customHeight="1">
      <c r="A184" s="62" t="s">
        <v>2088</v>
      </c>
      <c r="B184" s="21" t="s">
        <v>1687</v>
      </c>
      <c r="C184" s="14" t="s">
        <v>117</v>
      </c>
      <c r="D184" s="23" t="s">
        <v>742</v>
      </c>
      <c r="E184" s="23" t="s">
        <v>2280</v>
      </c>
      <c r="F184" s="10">
        <v>4371000</v>
      </c>
      <c r="G184" s="23" t="s">
        <v>224</v>
      </c>
    </row>
    <row r="185" spans="1:7" ht="60" customHeight="1">
      <c r="A185" s="123"/>
      <c r="B185" s="52" t="s">
        <v>1639</v>
      </c>
      <c r="C185" s="14" t="s">
        <v>393</v>
      </c>
      <c r="D185" s="23" t="s">
        <v>395</v>
      </c>
      <c r="E185" s="23" t="s">
        <v>2280</v>
      </c>
      <c r="F185" s="10">
        <v>322000</v>
      </c>
      <c r="G185" s="23">
        <v>10</v>
      </c>
    </row>
    <row r="186" spans="1:7" ht="30" customHeight="1">
      <c r="A186" s="124"/>
      <c r="B186" s="120" t="s">
        <v>1640</v>
      </c>
      <c r="C186" s="114" t="s">
        <v>394</v>
      </c>
      <c r="D186" s="115" t="s">
        <v>396</v>
      </c>
      <c r="E186" s="115" t="s">
        <v>2280</v>
      </c>
      <c r="F186" s="118">
        <v>322000</v>
      </c>
      <c r="G186" s="115">
        <v>10</v>
      </c>
    </row>
    <row r="187" spans="1:7" ht="30" customHeight="1">
      <c r="A187" s="62" t="s">
        <v>2088</v>
      </c>
      <c r="B187" s="121"/>
      <c r="C187" s="114"/>
      <c r="D187" s="116"/>
      <c r="E187" s="116"/>
      <c r="F187" s="119"/>
      <c r="G187" s="116"/>
    </row>
    <row r="188" spans="1:7" ht="60" customHeight="1">
      <c r="A188" s="125"/>
      <c r="B188" s="21" t="s">
        <v>1641</v>
      </c>
      <c r="C188" s="14" t="s">
        <v>978</v>
      </c>
      <c r="D188" s="23" t="s">
        <v>395</v>
      </c>
      <c r="E188" s="23" t="s">
        <v>2280</v>
      </c>
      <c r="F188" s="10">
        <v>204000</v>
      </c>
      <c r="G188" s="23">
        <v>10</v>
      </c>
    </row>
    <row r="189" spans="1:7" ht="60" customHeight="1">
      <c r="A189" s="117"/>
      <c r="B189" s="21" t="s">
        <v>1640</v>
      </c>
      <c r="C189" s="14" t="s">
        <v>979</v>
      </c>
      <c r="D189" s="23" t="s">
        <v>396</v>
      </c>
      <c r="E189" s="23" t="s">
        <v>2280</v>
      </c>
      <c r="F189" s="10">
        <v>213000</v>
      </c>
      <c r="G189" s="23">
        <v>10</v>
      </c>
    </row>
    <row r="190" spans="1:7" ht="30" customHeight="1">
      <c r="A190" s="125"/>
      <c r="B190" s="22" t="s">
        <v>1017</v>
      </c>
      <c r="C190" s="14" t="s">
        <v>107</v>
      </c>
      <c r="D190" s="23" t="s">
        <v>759</v>
      </c>
      <c r="E190" s="23" t="s">
        <v>2280</v>
      </c>
      <c r="F190" s="10">
        <v>273000</v>
      </c>
      <c r="G190" s="23">
        <v>10</v>
      </c>
    </row>
    <row r="191" spans="1:7" ht="30" customHeight="1">
      <c r="A191" s="126"/>
      <c r="B191" s="21" t="s">
        <v>1018</v>
      </c>
      <c r="C191" s="14" t="s">
        <v>108</v>
      </c>
      <c r="D191" s="23" t="s">
        <v>760</v>
      </c>
      <c r="E191" s="23" t="s">
        <v>2280</v>
      </c>
      <c r="F191" s="10">
        <v>343000</v>
      </c>
      <c r="G191" s="23">
        <v>10</v>
      </c>
    </row>
    <row r="192" spans="1:7" ht="30" customHeight="1">
      <c r="A192" s="126"/>
      <c r="B192" s="21" t="s">
        <v>1019</v>
      </c>
      <c r="C192" s="14" t="s">
        <v>109</v>
      </c>
      <c r="D192" s="23" t="s">
        <v>743</v>
      </c>
      <c r="E192" s="23" t="s">
        <v>2280</v>
      </c>
      <c r="F192" s="10">
        <v>453000</v>
      </c>
      <c r="G192" s="23">
        <v>5</v>
      </c>
    </row>
    <row r="193" spans="1:10" ht="30" customHeight="1">
      <c r="A193" s="126"/>
      <c r="B193" s="37" t="s">
        <v>1020</v>
      </c>
      <c r="C193" s="36" t="s">
        <v>110</v>
      </c>
      <c r="D193" s="71" t="s">
        <v>741</v>
      </c>
      <c r="E193" s="23" t="s">
        <v>2280</v>
      </c>
      <c r="F193" s="10">
        <v>569000</v>
      </c>
      <c r="G193" s="23">
        <v>5</v>
      </c>
    </row>
    <row r="194" spans="1:10" ht="30" customHeight="1">
      <c r="A194" s="125"/>
      <c r="B194" s="58" t="s">
        <v>879</v>
      </c>
      <c r="C194" s="21" t="s">
        <v>2054</v>
      </c>
      <c r="D194" s="23" t="s">
        <v>759</v>
      </c>
      <c r="E194" s="23" t="s">
        <v>2280</v>
      </c>
      <c r="F194" s="10">
        <v>1419000</v>
      </c>
      <c r="G194" s="23" t="s">
        <v>224</v>
      </c>
    </row>
    <row r="195" spans="1:10" ht="30" customHeight="1">
      <c r="A195" s="126"/>
      <c r="B195" s="58" t="s">
        <v>880</v>
      </c>
      <c r="C195" s="21" t="s">
        <v>2055</v>
      </c>
      <c r="D195" s="23" t="s">
        <v>760</v>
      </c>
      <c r="E195" s="23" t="s">
        <v>2280</v>
      </c>
      <c r="F195" s="10">
        <v>1814000</v>
      </c>
      <c r="G195" s="23" t="s">
        <v>224</v>
      </c>
    </row>
    <row r="196" spans="1:10" ht="30" customHeight="1">
      <c r="A196" s="126"/>
      <c r="B196" s="58" t="s">
        <v>881</v>
      </c>
      <c r="C196" s="21" t="s">
        <v>2056</v>
      </c>
      <c r="D196" s="23" t="s">
        <v>743</v>
      </c>
      <c r="E196" s="23" t="s">
        <v>2280</v>
      </c>
      <c r="F196" s="10">
        <v>3089000</v>
      </c>
      <c r="G196" s="23" t="s">
        <v>224</v>
      </c>
    </row>
    <row r="197" spans="1:10" ht="30" customHeight="1">
      <c r="A197" s="126"/>
      <c r="B197" s="58" t="s">
        <v>882</v>
      </c>
      <c r="C197" s="21" t="s">
        <v>2057</v>
      </c>
      <c r="D197" s="23" t="s">
        <v>741</v>
      </c>
      <c r="E197" s="23" t="s">
        <v>2280</v>
      </c>
      <c r="F197" s="10">
        <v>3791000</v>
      </c>
      <c r="G197" s="23" t="s">
        <v>224</v>
      </c>
    </row>
    <row r="198" spans="1:10" ht="30" customHeight="1">
      <c r="A198" s="62" t="s">
        <v>2088</v>
      </c>
      <c r="B198" s="93" t="s">
        <v>2257</v>
      </c>
      <c r="C198" s="91" t="s">
        <v>2058</v>
      </c>
      <c r="D198" s="92" t="s">
        <v>742</v>
      </c>
      <c r="E198" s="23" t="s">
        <v>2280</v>
      </c>
      <c r="F198" s="10">
        <v>4517000</v>
      </c>
      <c r="G198" s="23" t="s">
        <v>224</v>
      </c>
    </row>
    <row r="199" spans="1:10" ht="30" customHeight="1">
      <c r="A199" s="125"/>
      <c r="B199" s="58" t="s">
        <v>883</v>
      </c>
      <c r="C199" s="14" t="s">
        <v>104</v>
      </c>
      <c r="D199" s="23" t="s">
        <v>759</v>
      </c>
      <c r="E199" s="23" t="s">
        <v>2280</v>
      </c>
      <c r="F199" s="10">
        <v>1517000</v>
      </c>
      <c r="G199" s="23" t="s">
        <v>226</v>
      </c>
    </row>
    <row r="200" spans="1:10" ht="30" customHeight="1">
      <c r="A200" s="126"/>
      <c r="B200" s="58" t="s">
        <v>884</v>
      </c>
      <c r="C200" s="14" t="s">
        <v>105</v>
      </c>
      <c r="D200" s="23" t="s">
        <v>760</v>
      </c>
      <c r="E200" s="23" t="s">
        <v>2280</v>
      </c>
      <c r="F200" s="10">
        <v>1904000</v>
      </c>
      <c r="G200" s="23" t="s">
        <v>224</v>
      </c>
    </row>
    <row r="201" spans="1:10" ht="30" customHeight="1">
      <c r="A201" s="126"/>
      <c r="B201" s="58" t="s">
        <v>885</v>
      </c>
      <c r="C201" s="14" t="s">
        <v>106</v>
      </c>
      <c r="D201" s="23" t="s">
        <v>743</v>
      </c>
      <c r="E201" s="23" t="s">
        <v>2280</v>
      </c>
      <c r="F201" s="10">
        <v>2549000</v>
      </c>
      <c r="G201" s="23" t="s">
        <v>224</v>
      </c>
    </row>
    <row r="202" spans="1:10" ht="30" customHeight="1">
      <c r="A202" s="126"/>
      <c r="B202" s="58" t="s">
        <v>886</v>
      </c>
      <c r="C202" s="14" t="s">
        <v>245</v>
      </c>
      <c r="D202" s="23" t="s">
        <v>741</v>
      </c>
      <c r="E202" s="23" t="s">
        <v>2280</v>
      </c>
      <c r="F202" s="10">
        <v>4235000</v>
      </c>
      <c r="G202" s="23" t="s">
        <v>224</v>
      </c>
    </row>
    <row r="203" spans="1:10" ht="30" customHeight="1">
      <c r="A203" s="126"/>
      <c r="B203" s="96" t="s">
        <v>887</v>
      </c>
      <c r="C203" s="36" t="s">
        <v>246</v>
      </c>
      <c r="D203" s="71" t="s">
        <v>742</v>
      </c>
      <c r="E203" s="71" t="s">
        <v>2280</v>
      </c>
      <c r="F203" s="15">
        <v>5968000</v>
      </c>
      <c r="G203" s="71" t="s">
        <v>224</v>
      </c>
    </row>
    <row r="204" spans="1:10" ht="258" customHeight="1">
      <c r="A204" s="82"/>
      <c r="B204" s="109"/>
      <c r="C204" s="82"/>
      <c r="D204" s="45"/>
      <c r="E204" s="45"/>
      <c r="F204" s="46"/>
      <c r="G204" s="45"/>
    </row>
    <row r="205" spans="1:10" ht="30" customHeight="1">
      <c r="A205" s="126"/>
      <c r="B205" s="122" t="s">
        <v>1509</v>
      </c>
      <c r="C205" s="14" t="s">
        <v>646</v>
      </c>
      <c r="D205" s="23" t="s">
        <v>759</v>
      </c>
      <c r="E205" s="23" t="s">
        <v>2280</v>
      </c>
      <c r="F205" s="10">
        <v>64000</v>
      </c>
      <c r="G205" s="23">
        <v>50</v>
      </c>
    </row>
    <row r="206" spans="1:10" ht="30" customHeight="1">
      <c r="A206" s="126"/>
      <c r="B206" s="122"/>
      <c r="C206" s="14" t="s">
        <v>647</v>
      </c>
      <c r="D206" s="23" t="s">
        <v>760</v>
      </c>
      <c r="E206" s="23" t="s">
        <v>2280</v>
      </c>
      <c r="F206" s="10">
        <v>96000</v>
      </c>
      <c r="G206" s="23">
        <v>40</v>
      </c>
    </row>
    <row r="207" spans="1:10" ht="30" customHeight="1">
      <c r="A207" s="126"/>
      <c r="B207" s="122"/>
      <c r="C207" s="14" t="s">
        <v>648</v>
      </c>
      <c r="D207" s="23" t="s">
        <v>741</v>
      </c>
      <c r="E207" s="23" t="s">
        <v>2280</v>
      </c>
      <c r="F207" s="10">
        <v>146000</v>
      </c>
      <c r="G207" s="23">
        <v>30</v>
      </c>
    </row>
    <row r="208" spans="1:10" ht="30" customHeight="1">
      <c r="A208" s="126"/>
      <c r="B208" s="122"/>
      <c r="C208" s="14" t="s">
        <v>649</v>
      </c>
      <c r="D208" s="23" t="s">
        <v>742</v>
      </c>
      <c r="E208" s="23" t="s">
        <v>2280</v>
      </c>
      <c r="F208" s="10">
        <v>260000</v>
      </c>
      <c r="G208" s="23">
        <v>20</v>
      </c>
      <c r="J208" s="20" t="s">
        <v>909</v>
      </c>
    </row>
    <row r="209" spans="1:7" ht="30" customHeight="1">
      <c r="A209" s="126"/>
      <c r="B209" s="122"/>
      <c r="C209" s="36" t="s">
        <v>650</v>
      </c>
      <c r="D209" s="71" t="s">
        <v>745</v>
      </c>
      <c r="E209" s="71" t="s">
        <v>2280</v>
      </c>
      <c r="F209" s="15">
        <v>433000</v>
      </c>
      <c r="G209" s="71">
        <v>10</v>
      </c>
    </row>
    <row r="210" spans="1:7" ht="30" customHeight="1">
      <c r="A210" s="125"/>
      <c r="B210" s="115" t="s">
        <v>1510</v>
      </c>
      <c r="C210" s="14" t="s">
        <v>651</v>
      </c>
      <c r="D210" s="23" t="s">
        <v>759</v>
      </c>
      <c r="E210" s="23" t="s">
        <v>2280</v>
      </c>
      <c r="F210" s="10">
        <v>81000</v>
      </c>
      <c r="G210" s="23">
        <v>60</v>
      </c>
    </row>
    <row r="211" spans="1:7" ht="30" customHeight="1">
      <c r="A211" s="126"/>
      <c r="B211" s="122"/>
      <c r="C211" s="14" t="s">
        <v>652</v>
      </c>
      <c r="D211" s="23" t="s">
        <v>760</v>
      </c>
      <c r="E211" s="23" t="s">
        <v>2280</v>
      </c>
      <c r="F211" s="10">
        <v>124000</v>
      </c>
      <c r="G211" s="23">
        <v>40</v>
      </c>
    </row>
    <row r="212" spans="1:7" ht="30" customHeight="1">
      <c r="A212" s="126"/>
      <c r="B212" s="122"/>
      <c r="C212" s="14" t="s">
        <v>653</v>
      </c>
      <c r="D212" s="23" t="s">
        <v>741</v>
      </c>
      <c r="E212" s="23" t="s">
        <v>2280</v>
      </c>
      <c r="F212" s="10">
        <v>186000</v>
      </c>
      <c r="G212" s="23">
        <v>20</v>
      </c>
    </row>
    <row r="213" spans="1:7" ht="30" customHeight="1">
      <c r="A213" s="126"/>
      <c r="B213" s="122"/>
      <c r="C213" s="14" t="s">
        <v>654</v>
      </c>
      <c r="D213" s="23" t="s">
        <v>742</v>
      </c>
      <c r="E213" s="23" t="s">
        <v>2280</v>
      </c>
      <c r="F213" s="10">
        <v>341000</v>
      </c>
      <c r="G213" s="23">
        <v>10</v>
      </c>
    </row>
    <row r="214" spans="1:7" ht="30" customHeight="1">
      <c r="A214" s="126"/>
      <c r="B214" s="122"/>
      <c r="C214" s="14" t="s">
        <v>655</v>
      </c>
      <c r="D214" s="23" t="s">
        <v>745</v>
      </c>
      <c r="E214" s="23" t="s">
        <v>2280</v>
      </c>
      <c r="F214" s="10">
        <v>513000</v>
      </c>
      <c r="G214" s="23">
        <v>6</v>
      </c>
    </row>
    <row r="215" spans="1:7" ht="30" customHeight="1">
      <c r="A215" s="126"/>
      <c r="B215" s="122"/>
      <c r="C215" s="14" t="s">
        <v>656</v>
      </c>
      <c r="D215" s="23" t="s">
        <v>753</v>
      </c>
      <c r="E215" s="23" t="s">
        <v>2280</v>
      </c>
      <c r="F215" s="10">
        <v>713000</v>
      </c>
      <c r="G215" s="23">
        <v>4</v>
      </c>
    </row>
    <row r="216" spans="1:7" ht="30" customHeight="1">
      <c r="A216" s="126"/>
      <c r="B216" s="122"/>
      <c r="C216" s="14" t="s">
        <v>657</v>
      </c>
      <c r="D216" s="23" t="s">
        <v>754</v>
      </c>
      <c r="E216" s="23" t="s">
        <v>2280</v>
      </c>
      <c r="F216" s="10">
        <v>1047000</v>
      </c>
      <c r="G216" s="23">
        <v>3</v>
      </c>
    </row>
    <row r="217" spans="1:7" ht="30" customHeight="1">
      <c r="A217" s="126"/>
      <c r="B217" s="122"/>
      <c r="C217" s="14" t="s">
        <v>658</v>
      </c>
      <c r="D217" s="23" t="s">
        <v>761</v>
      </c>
      <c r="E217" s="23" t="s">
        <v>2280</v>
      </c>
      <c r="F217" s="10">
        <v>1665000</v>
      </c>
      <c r="G217" s="23">
        <v>2</v>
      </c>
    </row>
    <row r="218" spans="1:7" ht="30" customHeight="1">
      <c r="A218" s="117"/>
      <c r="B218" s="116"/>
      <c r="C218" s="14" t="s">
        <v>659</v>
      </c>
      <c r="D218" s="23" t="s">
        <v>762</v>
      </c>
      <c r="E218" s="23" t="s">
        <v>2280</v>
      </c>
      <c r="F218" s="10">
        <v>2315000</v>
      </c>
      <c r="G218" s="23">
        <v>1</v>
      </c>
    </row>
    <row r="219" spans="1:7" ht="30" customHeight="1">
      <c r="A219" s="125"/>
      <c r="B219" s="123" t="s">
        <v>2530</v>
      </c>
      <c r="C219" s="21" t="s">
        <v>1186</v>
      </c>
      <c r="D219" s="23" t="s">
        <v>760</v>
      </c>
      <c r="E219" s="23" t="s">
        <v>2280</v>
      </c>
      <c r="F219" s="10">
        <v>289000</v>
      </c>
      <c r="G219" s="23">
        <v>20</v>
      </c>
    </row>
    <row r="220" spans="1:7" ht="30" customHeight="1">
      <c r="A220" s="126"/>
      <c r="B220" s="137"/>
      <c r="C220" s="21" t="s">
        <v>1187</v>
      </c>
      <c r="D220" s="23" t="s">
        <v>741</v>
      </c>
      <c r="E220" s="23" t="s">
        <v>2280</v>
      </c>
      <c r="F220" s="10">
        <v>520000</v>
      </c>
      <c r="G220" s="23">
        <v>16</v>
      </c>
    </row>
    <row r="221" spans="1:7" ht="30" customHeight="1">
      <c r="A221" s="126"/>
      <c r="B221" s="137"/>
      <c r="C221" s="21" t="s">
        <v>1188</v>
      </c>
      <c r="D221" s="23" t="s">
        <v>742</v>
      </c>
      <c r="E221" s="23" t="s">
        <v>2280</v>
      </c>
      <c r="F221" s="10">
        <v>927000</v>
      </c>
      <c r="G221" s="23">
        <v>6</v>
      </c>
    </row>
    <row r="222" spans="1:7" ht="30" customHeight="1">
      <c r="A222" s="117"/>
      <c r="B222" s="128"/>
      <c r="C222" s="21" t="s">
        <v>1189</v>
      </c>
      <c r="D222" s="23" t="s">
        <v>745</v>
      </c>
      <c r="E222" s="23" t="s">
        <v>2280</v>
      </c>
      <c r="F222" s="10">
        <v>1549000</v>
      </c>
      <c r="G222" s="23">
        <v>4</v>
      </c>
    </row>
    <row r="223" spans="1:7" ht="60" customHeight="1">
      <c r="A223" s="9"/>
      <c r="B223" s="23" t="s">
        <v>1233</v>
      </c>
      <c r="C223" s="21" t="s">
        <v>1128</v>
      </c>
      <c r="D223" s="23" t="s">
        <v>1129</v>
      </c>
      <c r="E223" s="23" t="s">
        <v>2280</v>
      </c>
      <c r="F223" s="10">
        <v>196000</v>
      </c>
      <c r="G223" s="23" t="s">
        <v>208</v>
      </c>
    </row>
    <row r="224" spans="1:7" ht="30" customHeight="1">
      <c r="A224" s="114"/>
      <c r="B224" s="23" t="s">
        <v>2966</v>
      </c>
      <c r="C224" s="21" t="s">
        <v>2845</v>
      </c>
      <c r="D224" s="23" t="s">
        <v>2969</v>
      </c>
      <c r="E224" s="23" t="s">
        <v>2280</v>
      </c>
      <c r="F224" s="10">
        <v>167000</v>
      </c>
      <c r="G224" s="23" t="s">
        <v>209</v>
      </c>
    </row>
    <row r="225" spans="1:7" ht="30" customHeight="1">
      <c r="A225" s="114"/>
      <c r="B225" s="23" t="s">
        <v>2966</v>
      </c>
      <c r="C225" s="21" t="s">
        <v>2846</v>
      </c>
      <c r="D225" s="23" t="s">
        <v>2970</v>
      </c>
      <c r="E225" s="23" t="s">
        <v>2280</v>
      </c>
      <c r="F225" s="10">
        <v>213000</v>
      </c>
      <c r="G225" s="23" t="s">
        <v>209</v>
      </c>
    </row>
    <row r="226" spans="1:7" ht="60" customHeight="1">
      <c r="A226" s="9"/>
      <c r="B226" s="23" t="s">
        <v>2967</v>
      </c>
      <c r="C226" s="21" t="s">
        <v>2965</v>
      </c>
      <c r="D226" s="23" t="s">
        <v>2968</v>
      </c>
      <c r="E226" s="23" t="s">
        <v>2281</v>
      </c>
      <c r="F226" s="10">
        <v>73000</v>
      </c>
      <c r="G226" s="23" t="s">
        <v>206</v>
      </c>
    </row>
  </sheetData>
  <mergeCells count="100">
    <mergeCell ref="A194:A197"/>
    <mergeCell ref="B93:B99"/>
    <mergeCell ref="A86:A87"/>
    <mergeCell ref="A93:A99"/>
    <mergeCell ref="B219:B222"/>
    <mergeCell ref="B205:B209"/>
    <mergeCell ref="B210:B218"/>
    <mergeCell ref="A205:A209"/>
    <mergeCell ref="A219:A222"/>
    <mergeCell ref="A210:A218"/>
    <mergeCell ref="A199:A203"/>
    <mergeCell ref="B100:B101"/>
    <mergeCell ref="B142:B150"/>
    <mergeCell ref="A142:A150"/>
    <mergeCell ref="A190:A193"/>
    <mergeCell ref="A188:A189"/>
    <mergeCell ref="A76:A78"/>
    <mergeCell ref="B76:B78"/>
    <mergeCell ref="A67:A69"/>
    <mergeCell ref="B67:B69"/>
    <mergeCell ref="A61:A63"/>
    <mergeCell ref="A70:A72"/>
    <mergeCell ref="B70:B72"/>
    <mergeCell ref="A73:A75"/>
    <mergeCell ref="B73:B75"/>
    <mergeCell ref="B61:B63"/>
    <mergeCell ref="B51:B52"/>
    <mergeCell ref="B58:B60"/>
    <mergeCell ref="B49:B50"/>
    <mergeCell ref="A58:A60"/>
    <mergeCell ref="B53:B54"/>
    <mergeCell ref="B55:B56"/>
    <mergeCell ref="A53:A57"/>
    <mergeCell ref="A49:A52"/>
    <mergeCell ref="A46:A47"/>
    <mergeCell ref="B23:B24"/>
    <mergeCell ref="B25:B26"/>
    <mergeCell ref="B41:B42"/>
    <mergeCell ref="A41:A42"/>
    <mergeCell ref="B43:B44"/>
    <mergeCell ref="A34:A35"/>
    <mergeCell ref="A43:A44"/>
    <mergeCell ref="A38:A40"/>
    <mergeCell ref="A36:A37"/>
    <mergeCell ref="B27:B28"/>
    <mergeCell ref="A23:A24"/>
    <mergeCell ref="B38:B40"/>
    <mergeCell ref="B34:B35"/>
    <mergeCell ref="B36:B37"/>
    <mergeCell ref="A3:A4"/>
    <mergeCell ref="B3:B4"/>
    <mergeCell ref="A20:A22"/>
    <mergeCell ref="A10:A11"/>
    <mergeCell ref="B1:G1"/>
    <mergeCell ref="B20:B22"/>
    <mergeCell ref="B13:B15"/>
    <mergeCell ref="A18:A19"/>
    <mergeCell ref="B16:B17"/>
    <mergeCell ref="B18:B19"/>
    <mergeCell ref="A16:A17"/>
    <mergeCell ref="A13:A15"/>
    <mergeCell ref="B10:B11"/>
    <mergeCell ref="A8:A9"/>
    <mergeCell ref="B8:B9"/>
    <mergeCell ref="A5:A6"/>
    <mergeCell ref="B5:B6"/>
    <mergeCell ref="A27:A28"/>
    <mergeCell ref="A31:A33"/>
    <mergeCell ref="A25:A26"/>
    <mergeCell ref="B31:B33"/>
    <mergeCell ref="E186:E187"/>
    <mergeCell ref="A100:A101"/>
    <mergeCell ref="A175:A180"/>
    <mergeCell ref="A168:A170"/>
    <mergeCell ref="A115:A120"/>
    <mergeCell ref="A123:A125"/>
    <mergeCell ref="B123:B125"/>
    <mergeCell ref="B115:B120"/>
    <mergeCell ref="A102:A106"/>
    <mergeCell ref="B171:B174"/>
    <mergeCell ref="B121:B122"/>
    <mergeCell ref="A121:A122"/>
    <mergeCell ref="A107:A114"/>
    <mergeCell ref="B107:B114"/>
    <mergeCell ref="A224:A225"/>
    <mergeCell ref="G186:G187"/>
    <mergeCell ref="D186:D187"/>
    <mergeCell ref="B83:B84"/>
    <mergeCell ref="B86:B87"/>
    <mergeCell ref="A83:A84"/>
    <mergeCell ref="F186:F187"/>
    <mergeCell ref="B186:B187"/>
    <mergeCell ref="C186:C187"/>
    <mergeCell ref="B152:B167"/>
    <mergeCell ref="A185:A186"/>
    <mergeCell ref="A171:A174"/>
    <mergeCell ref="B135:B137"/>
    <mergeCell ref="A152:A167"/>
    <mergeCell ref="A181:A183"/>
    <mergeCell ref="B132:B134"/>
  </mergeCells>
  <pageMargins left="0.5" right="0.37" top="0.5" bottom="0.5" header="0.3" footer="0.3"/>
  <pageSetup paperSize="9" scale="80" fitToHeight="18" orientation="portrait" useFirstPageNumber="1" r:id="rId1"/>
  <headerFooter>
    <oddFooter>&amp;C&amp;P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FF00"/>
  </sheetPr>
  <dimension ref="A1:G82"/>
  <sheetViews>
    <sheetView workbookViewId="0">
      <pane ySplit="2" topLeftCell="A88" activePane="bottomLeft" state="frozen"/>
      <selection pane="bottomLeft" activeCell="F2" sqref="F2"/>
    </sheetView>
  </sheetViews>
  <sheetFormatPr defaultColWidth="9.140625" defaultRowHeight="30" customHeight="1"/>
  <cols>
    <col min="1" max="1" width="28.7109375" style="1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14"/>
      <c r="B1" s="132" t="s">
        <v>2504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ht="25.5" customHeight="1">
      <c r="A3" s="125"/>
      <c r="B3" s="134" t="s">
        <v>2529</v>
      </c>
      <c r="C3" s="21" t="s">
        <v>784</v>
      </c>
      <c r="D3" s="23" t="s">
        <v>742</v>
      </c>
      <c r="E3" s="23" t="s">
        <v>2282</v>
      </c>
      <c r="F3" s="10">
        <v>113000</v>
      </c>
      <c r="G3" s="23" t="s">
        <v>203</v>
      </c>
    </row>
    <row r="4" spans="1:7" ht="25.5" customHeight="1">
      <c r="A4" s="126"/>
      <c r="B4" s="114"/>
      <c r="C4" s="21" t="s">
        <v>785</v>
      </c>
      <c r="D4" s="23" t="s">
        <v>745</v>
      </c>
      <c r="E4" s="23" t="s">
        <v>2282</v>
      </c>
      <c r="F4" s="10">
        <v>123000</v>
      </c>
      <c r="G4" s="23" t="s">
        <v>213</v>
      </c>
    </row>
    <row r="5" spans="1:7" ht="25.5" customHeight="1">
      <c r="A5" s="126"/>
      <c r="B5" s="114"/>
      <c r="C5" s="21" t="s">
        <v>786</v>
      </c>
      <c r="D5" s="23" t="s">
        <v>753</v>
      </c>
      <c r="E5" s="23" t="s">
        <v>2282</v>
      </c>
      <c r="F5" s="10">
        <v>144000</v>
      </c>
      <c r="G5" s="23" t="s">
        <v>208</v>
      </c>
    </row>
    <row r="6" spans="1:7" ht="25.5" customHeight="1">
      <c r="A6" s="117"/>
      <c r="B6" s="114"/>
      <c r="C6" s="21" t="s">
        <v>787</v>
      </c>
      <c r="D6" s="23" t="s">
        <v>754</v>
      </c>
      <c r="E6" s="23" t="s">
        <v>2282</v>
      </c>
      <c r="F6" s="10">
        <v>193000</v>
      </c>
      <c r="G6" s="23" t="s">
        <v>209</v>
      </c>
    </row>
    <row r="7" spans="1:7" ht="25.5" customHeight="1">
      <c r="A7" s="114"/>
      <c r="B7" s="23" t="s">
        <v>2496</v>
      </c>
      <c r="C7" s="21" t="s">
        <v>788</v>
      </c>
      <c r="D7" s="23" t="s">
        <v>745</v>
      </c>
      <c r="E7" s="23" t="s">
        <v>2282</v>
      </c>
      <c r="F7" s="10">
        <v>111000</v>
      </c>
      <c r="G7" s="23" t="s">
        <v>203</v>
      </c>
    </row>
    <row r="8" spans="1:7" ht="25.5" customHeight="1">
      <c r="A8" s="114"/>
      <c r="B8" s="23" t="s">
        <v>2497</v>
      </c>
      <c r="C8" s="21" t="s">
        <v>790</v>
      </c>
      <c r="D8" s="23" t="s">
        <v>745</v>
      </c>
      <c r="E8" s="23" t="s">
        <v>2282</v>
      </c>
      <c r="F8" s="10">
        <v>111000</v>
      </c>
      <c r="G8" s="23" t="s">
        <v>203</v>
      </c>
    </row>
    <row r="9" spans="1:7" ht="25.5" customHeight="1">
      <c r="A9" s="114"/>
      <c r="B9" s="23" t="s">
        <v>2495</v>
      </c>
      <c r="C9" s="21" t="s">
        <v>789</v>
      </c>
      <c r="D9" s="23" t="s">
        <v>745</v>
      </c>
      <c r="E9" s="23" t="s">
        <v>2282</v>
      </c>
      <c r="F9" s="10">
        <v>111000</v>
      </c>
      <c r="G9" s="23" t="s">
        <v>203</v>
      </c>
    </row>
    <row r="10" spans="1:7" ht="60" customHeight="1">
      <c r="A10" s="14"/>
      <c r="B10" s="21" t="s">
        <v>2035</v>
      </c>
      <c r="C10" s="21" t="s">
        <v>791</v>
      </c>
      <c r="D10" s="23" t="s">
        <v>48</v>
      </c>
      <c r="E10" s="23" t="s">
        <v>2282</v>
      </c>
      <c r="F10" s="10">
        <v>95000</v>
      </c>
      <c r="G10" s="23" t="s">
        <v>704</v>
      </c>
    </row>
    <row r="11" spans="1:7" ht="60" customHeight="1">
      <c r="A11" s="14"/>
      <c r="B11" s="21" t="s">
        <v>2036</v>
      </c>
      <c r="C11" s="21" t="s">
        <v>792</v>
      </c>
      <c r="D11" s="23" t="s">
        <v>48</v>
      </c>
      <c r="E11" s="23" t="s">
        <v>2282</v>
      </c>
      <c r="F11" s="10">
        <v>107000</v>
      </c>
      <c r="G11" s="23" t="s">
        <v>704</v>
      </c>
    </row>
    <row r="12" spans="1:7" ht="60" customHeight="1">
      <c r="A12" s="14"/>
      <c r="B12" s="21" t="s">
        <v>2942</v>
      </c>
      <c r="C12" s="21" t="s">
        <v>2941</v>
      </c>
      <c r="D12" s="23" t="s">
        <v>48</v>
      </c>
      <c r="E12" s="23" t="s">
        <v>2282</v>
      </c>
      <c r="F12" s="10">
        <v>107000</v>
      </c>
      <c r="G12" s="23" t="s">
        <v>703</v>
      </c>
    </row>
    <row r="13" spans="1:7" ht="60" customHeight="1">
      <c r="A13" s="14"/>
      <c r="B13" s="21" t="s">
        <v>2035</v>
      </c>
      <c r="C13" s="21" t="s">
        <v>793</v>
      </c>
      <c r="D13" s="23" t="s">
        <v>48</v>
      </c>
      <c r="E13" s="23" t="s">
        <v>2282</v>
      </c>
      <c r="F13" s="10">
        <v>144000</v>
      </c>
      <c r="G13" s="23" t="s">
        <v>703</v>
      </c>
    </row>
    <row r="14" spans="1:7" ht="60" customHeight="1">
      <c r="A14" s="14"/>
      <c r="B14" s="21" t="s">
        <v>2037</v>
      </c>
      <c r="C14" s="21" t="s">
        <v>2681</v>
      </c>
      <c r="D14" s="23" t="s">
        <v>48</v>
      </c>
      <c r="E14" s="23" t="s">
        <v>2282</v>
      </c>
      <c r="F14" s="10">
        <v>200000</v>
      </c>
      <c r="G14" s="23" t="s">
        <v>703</v>
      </c>
    </row>
    <row r="15" spans="1:7" ht="60" customHeight="1">
      <c r="A15" s="14"/>
      <c r="B15" s="21" t="s">
        <v>2035</v>
      </c>
      <c r="C15" s="21" t="s">
        <v>794</v>
      </c>
      <c r="D15" s="23" t="s">
        <v>565</v>
      </c>
      <c r="E15" s="23" t="s">
        <v>2282</v>
      </c>
      <c r="F15" s="10">
        <v>290000</v>
      </c>
      <c r="G15" s="23" t="s">
        <v>209</v>
      </c>
    </row>
    <row r="16" spans="1:7" ht="60" customHeight="1">
      <c r="A16" s="14"/>
      <c r="B16" s="21" t="s">
        <v>2038</v>
      </c>
      <c r="C16" s="21" t="s">
        <v>1141</v>
      </c>
      <c r="D16" s="23" t="s">
        <v>742</v>
      </c>
      <c r="E16" s="23" t="s">
        <v>2282</v>
      </c>
      <c r="F16" s="10">
        <v>39000</v>
      </c>
      <c r="G16" s="23" t="s">
        <v>203</v>
      </c>
    </row>
    <row r="17" spans="1:7" ht="60" customHeight="1">
      <c r="A17" s="14"/>
      <c r="B17" s="21" t="s">
        <v>2023</v>
      </c>
      <c r="C17" s="14" t="s">
        <v>566</v>
      </c>
      <c r="D17" s="23" t="s">
        <v>1282</v>
      </c>
      <c r="E17" s="23" t="s">
        <v>2280</v>
      </c>
      <c r="F17" s="10">
        <v>102000</v>
      </c>
      <c r="G17" s="23" t="s">
        <v>1589</v>
      </c>
    </row>
    <row r="18" spans="1:7" ht="60" customHeight="1">
      <c r="A18" s="14"/>
      <c r="B18" s="21" t="s">
        <v>2252</v>
      </c>
      <c r="C18" s="14" t="s">
        <v>1464</v>
      </c>
      <c r="D18" s="23" t="s">
        <v>1466</v>
      </c>
      <c r="E18" s="23" t="s">
        <v>2280</v>
      </c>
      <c r="F18" s="10">
        <v>141000</v>
      </c>
      <c r="G18" s="23" t="s">
        <v>203</v>
      </c>
    </row>
    <row r="19" spans="1:7" ht="60" customHeight="1">
      <c r="A19" s="14"/>
      <c r="B19" s="21" t="s">
        <v>2023</v>
      </c>
      <c r="C19" s="14" t="s">
        <v>1465</v>
      </c>
      <c r="D19" s="23" t="s">
        <v>1467</v>
      </c>
      <c r="E19" s="23" t="s">
        <v>2280</v>
      </c>
      <c r="F19" s="10">
        <v>240000</v>
      </c>
      <c r="G19" s="23" t="s">
        <v>203</v>
      </c>
    </row>
    <row r="20" spans="1:7" ht="30" customHeight="1">
      <c r="A20" s="125"/>
      <c r="B20" s="123" t="s">
        <v>2023</v>
      </c>
      <c r="C20" s="21" t="s">
        <v>1943</v>
      </c>
      <c r="D20" s="23" t="s">
        <v>1945</v>
      </c>
      <c r="E20" s="23" t="s">
        <v>2280</v>
      </c>
      <c r="F20" s="10">
        <v>394000</v>
      </c>
      <c r="G20" s="23">
        <v>10</v>
      </c>
    </row>
    <row r="21" spans="1:7" ht="30" customHeight="1">
      <c r="A21" s="117"/>
      <c r="B21" s="128"/>
      <c r="C21" s="21" t="s">
        <v>1944</v>
      </c>
      <c r="D21" s="23" t="s">
        <v>1946</v>
      </c>
      <c r="E21" s="23" t="s">
        <v>2280</v>
      </c>
      <c r="F21" s="10">
        <v>590000</v>
      </c>
      <c r="G21" s="23">
        <v>6</v>
      </c>
    </row>
    <row r="22" spans="1:7" ht="45" customHeight="1">
      <c r="A22" s="125"/>
      <c r="B22" s="133" t="s">
        <v>2740</v>
      </c>
      <c r="C22" s="21" t="s">
        <v>1947</v>
      </c>
      <c r="D22" s="23" t="s">
        <v>1901</v>
      </c>
      <c r="E22" s="23" t="s">
        <v>2281</v>
      </c>
      <c r="F22" s="10">
        <v>282000</v>
      </c>
      <c r="G22" s="23">
        <v>20</v>
      </c>
    </row>
    <row r="23" spans="1:7" ht="45" customHeight="1">
      <c r="A23" s="117"/>
      <c r="B23" s="138"/>
      <c r="C23" s="21" t="s">
        <v>1948</v>
      </c>
      <c r="D23" s="23" t="s">
        <v>2741</v>
      </c>
      <c r="E23" s="23" t="s">
        <v>2281</v>
      </c>
      <c r="F23" s="10">
        <v>325000</v>
      </c>
      <c r="G23" s="23">
        <v>20</v>
      </c>
    </row>
    <row r="24" spans="1:7" ht="39" customHeight="1">
      <c r="A24" s="14"/>
      <c r="B24" s="23" t="s">
        <v>1234</v>
      </c>
      <c r="C24" s="14" t="s">
        <v>397</v>
      </c>
      <c r="D24" s="23" t="s">
        <v>1283</v>
      </c>
      <c r="E24" s="23" t="s">
        <v>2282</v>
      </c>
      <c r="F24" s="10">
        <v>54000</v>
      </c>
      <c r="G24" s="23" t="s">
        <v>1590</v>
      </c>
    </row>
    <row r="25" spans="1:7" ht="39" customHeight="1">
      <c r="A25" s="14"/>
      <c r="B25" s="23" t="s">
        <v>1028</v>
      </c>
      <c r="C25" s="14" t="s">
        <v>398</v>
      </c>
      <c r="D25" s="23" t="s">
        <v>1283</v>
      </c>
      <c r="E25" s="23" t="s">
        <v>2282</v>
      </c>
      <c r="F25" s="10">
        <v>87000</v>
      </c>
      <c r="G25" s="23" t="s">
        <v>229</v>
      </c>
    </row>
    <row r="26" spans="1:7" ht="39" customHeight="1">
      <c r="A26" s="125"/>
      <c r="B26" s="42" t="s">
        <v>2832</v>
      </c>
      <c r="C26" s="59" t="s">
        <v>2815</v>
      </c>
      <c r="D26" s="23" t="s">
        <v>13</v>
      </c>
      <c r="E26" s="23" t="s">
        <v>2286</v>
      </c>
      <c r="F26" s="10">
        <v>14000</v>
      </c>
      <c r="G26" s="23" t="s">
        <v>535</v>
      </c>
    </row>
    <row r="27" spans="1:7" ht="39" customHeight="1">
      <c r="A27" s="126"/>
      <c r="B27" s="42" t="s">
        <v>2832</v>
      </c>
      <c r="C27" s="59" t="s">
        <v>2816</v>
      </c>
      <c r="D27" s="23" t="s">
        <v>15</v>
      </c>
      <c r="E27" s="23" t="s">
        <v>2286</v>
      </c>
      <c r="F27" s="10">
        <v>18000</v>
      </c>
      <c r="G27" s="23" t="s">
        <v>535</v>
      </c>
    </row>
    <row r="28" spans="1:7" ht="39" customHeight="1">
      <c r="A28" s="126"/>
      <c r="B28" s="133" t="s">
        <v>2825</v>
      </c>
      <c r="C28" s="59" t="s">
        <v>2817</v>
      </c>
      <c r="D28" s="23" t="s">
        <v>17</v>
      </c>
      <c r="E28" s="23" t="s">
        <v>2282</v>
      </c>
      <c r="F28" s="10">
        <v>22000</v>
      </c>
      <c r="G28" s="23" t="s">
        <v>535</v>
      </c>
    </row>
    <row r="29" spans="1:7" ht="39" customHeight="1">
      <c r="A29" s="117"/>
      <c r="B29" s="138"/>
      <c r="C29" s="59" t="s">
        <v>2818</v>
      </c>
      <c r="D29" s="23" t="s">
        <v>19</v>
      </c>
      <c r="E29" s="23" t="s">
        <v>2282</v>
      </c>
      <c r="F29" s="10">
        <v>27000</v>
      </c>
      <c r="G29" s="23" t="s">
        <v>535</v>
      </c>
    </row>
    <row r="30" spans="1:7" ht="39" customHeight="1">
      <c r="A30" s="125"/>
      <c r="B30" s="115" t="s">
        <v>2826</v>
      </c>
      <c r="C30" s="59" t="s">
        <v>2819</v>
      </c>
      <c r="D30" s="23" t="s">
        <v>13</v>
      </c>
      <c r="E30" s="23" t="s">
        <v>2282</v>
      </c>
      <c r="F30" s="10">
        <v>18000</v>
      </c>
      <c r="G30" s="23" t="s">
        <v>2831</v>
      </c>
    </row>
    <row r="31" spans="1:7" ht="39" customHeight="1">
      <c r="A31" s="126"/>
      <c r="B31" s="122"/>
      <c r="C31" s="59" t="s">
        <v>2820</v>
      </c>
      <c r="D31" s="23" t="s">
        <v>15</v>
      </c>
      <c r="E31" s="23" t="s">
        <v>2282</v>
      </c>
      <c r="F31" s="10">
        <v>25000</v>
      </c>
      <c r="G31" s="23" t="s">
        <v>2831</v>
      </c>
    </row>
    <row r="32" spans="1:7" ht="39" customHeight="1">
      <c r="A32" s="126"/>
      <c r="B32" s="122"/>
      <c r="C32" s="59" t="s">
        <v>2821</v>
      </c>
      <c r="D32" s="23" t="s">
        <v>17</v>
      </c>
      <c r="E32" s="23" t="s">
        <v>2282</v>
      </c>
      <c r="F32" s="10">
        <v>31000</v>
      </c>
      <c r="G32" s="23" t="s">
        <v>535</v>
      </c>
    </row>
    <row r="33" spans="1:7" ht="39" customHeight="1">
      <c r="A33" s="117"/>
      <c r="B33" s="116"/>
      <c r="C33" s="59" t="s">
        <v>2822</v>
      </c>
      <c r="D33" s="23" t="s">
        <v>19</v>
      </c>
      <c r="E33" s="23" t="s">
        <v>2282</v>
      </c>
      <c r="F33" s="10">
        <v>37000</v>
      </c>
      <c r="G33" s="23" t="s">
        <v>535</v>
      </c>
    </row>
    <row r="34" spans="1:7" ht="39" customHeight="1">
      <c r="A34" s="125"/>
      <c r="B34" s="23" t="s">
        <v>2827</v>
      </c>
      <c r="C34" s="59" t="s">
        <v>2823</v>
      </c>
      <c r="D34" s="23" t="s">
        <v>2829</v>
      </c>
      <c r="E34" s="23" t="s">
        <v>2280</v>
      </c>
      <c r="F34" s="10">
        <v>58000</v>
      </c>
      <c r="G34" s="23">
        <v>0</v>
      </c>
    </row>
    <row r="35" spans="1:7" ht="39" customHeight="1">
      <c r="A35" s="117"/>
      <c r="B35" s="23" t="s">
        <v>2828</v>
      </c>
      <c r="C35" s="59" t="s">
        <v>2824</v>
      </c>
      <c r="D35" s="23" t="s">
        <v>2830</v>
      </c>
      <c r="E35" s="23" t="s">
        <v>2280</v>
      </c>
      <c r="F35" s="10">
        <v>60000</v>
      </c>
      <c r="G35" s="23">
        <v>0</v>
      </c>
    </row>
    <row r="36" spans="1:7" ht="39" customHeight="1">
      <c r="A36" s="14"/>
      <c r="B36" s="23" t="s">
        <v>1878</v>
      </c>
      <c r="C36" s="21" t="s">
        <v>974</v>
      </c>
      <c r="D36" s="23" t="s">
        <v>743</v>
      </c>
      <c r="E36" s="23" t="s">
        <v>2282</v>
      </c>
      <c r="F36" s="10">
        <v>59000</v>
      </c>
      <c r="G36" s="23" t="s">
        <v>206</v>
      </c>
    </row>
    <row r="37" spans="1:7" ht="39" customHeight="1">
      <c r="A37" s="14"/>
      <c r="B37" s="21" t="s">
        <v>1690</v>
      </c>
      <c r="C37" s="21" t="s">
        <v>970</v>
      </c>
      <c r="D37" s="23" t="s">
        <v>966</v>
      </c>
      <c r="E37" s="23" t="s">
        <v>2282</v>
      </c>
      <c r="F37" s="10">
        <v>48000</v>
      </c>
      <c r="G37" s="23" t="s">
        <v>707</v>
      </c>
    </row>
    <row r="38" spans="1:7" ht="39" customHeight="1">
      <c r="A38" s="14"/>
      <c r="B38" s="21" t="s">
        <v>1691</v>
      </c>
      <c r="C38" s="21" t="s">
        <v>971</v>
      </c>
      <c r="D38" s="23" t="s">
        <v>967</v>
      </c>
      <c r="E38" s="23" t="s">
        <v>2282</v>
      </c>
      <c r="F38" s="10">
        <v>39000</v>
      </c>
      <c r="G38" s="23" t="s">
        <v>1591</v>
      </c>
    </row>
    <row r="39" spans="1:7" ht="39" customHeight="1">
      <c r="A39" s="14"/>
      <c r="B39" s="21" t="s">
        <v>1692</v>
      </c>
      <c r="C39" s="21" t="s">
        <v>972</v>
      </c>
      <c r="D39" s="23" t="s">
        <v>968</v>
      </c>
      <c r="E39" s="23" t="s">
        <v>2282</v>
      </c>
      <c r="F39" s="10">
        <v>52000</v>
      </c>
      <c r="G39" s="23" t="s">
        <v>707</v>
      </c>
    </row>
    <row r="40" spans="1:7" ht="39" customHeight="1">
      <c r="A40" s="14"/>
      <c r="B40" s="21" t="s">
        <v>1692</v>
      </c>
      <c r="C40" s="21" t="s">
        <v>973</v>
      </c>
      <c r="D40" s="23" t="s">
        <v>969</v>
      </c>
      <c r="E40" s="23" t="s">
        <v>2282</v>
      </c>
      <c r="F40" s="10">
        <v>54000</v>
      </c>
      <c r="G40" s="23" t="s">
        <v>707</v>
      </c>
    </row>
    <row r="41" spans="1:7" ht="39" customHeight="1">
      <c r="A41" s="14"/>
      <c r="B41" s="23" t="s">
        <v>1773</v>
      </c>
      <c r="C41" s="21" t="s">
        <v>1769</v>
      </c>
      <c r="D41" s="23" t="s">
        <v>1843</v>
      </c>
      <c r="E41" s="23" t="s">
        <v>2282</v>
      </c>
      <c r="F41" s="10">
        <v>17000</v>
      </c>
      <c r="G41" s="23" t="s">
        <v>223</v>
      </c>
    </row>
    <row r="42" spans="1:7" ht="39" customHeight="1">
      <c r="A42" s="125"/>
      <c r="B42" s="56" t="s">
        <v>2802</v>
      </c>
      <c r="C42" s="21" t="s">
        <v>2801</v>
      </c>
      <c r="D42" s="23" t="s">
        <v>2803</v>
      </c>
      <c r="E42" s="23" t="s">
        <v>2286</v>
      </c>
      <c r="F42" s="10">
        <v>12000</v>
      </c>
      <c r="G42" s="23" t="s">
        <v>1514</v>
      </c>
    </row>
    <row r="43" spans="1:7" ht="30" customHeight="1">
      <c r="A43" s="126"/>
      <c r="B43" s="123" t="s">
        <v>2733</v>
      </c>
      <c r="C43" s="21" t="s">
        <v>1040</v>
      </c>
      <c r="D43" s="21" t="s">
        <v>2734</v>
      </c>
      <c r="E43" s="23" t="s">
        <v>2286</v>
      </c>
      <c r="F43" s="10">
        <v>14000</v>
      </c>
      <c r="G43" s="23" t="s">
        <v>1514</v>
      </c>
    </row>
    <row r="44" spans="1:7" ht="30" customHeight="1">
      <c r="A44" s="117"/>
      <c r="B44" s="128"/>
      <c r="C44" s="21" t="s">
        <v>1041</v>
      </c>
      <c r="D44" s="21" t="s">
        <v>2735</v>
      </c>
      <c r="E44" s="23" t="s">
        <v>2286</v>
      </c>
      <c r="F44" s="10">
        <v>14000</v>
      </c>
      <c r="G44" s="23" t="s">
        <v>1514</v>
      </c>
    </row>
    <row r="45" spans="1:7" ht="60" customHeight="1">
      <c r="A45" s="125"/>
      <c r="B45" s="21" t="s">
        <v>2732</v>
      </c>
      <c r="C45" s="14" t="s">
        <v>2682</v>
      </c>
      <c r="D45" s="23" t="s">
        <v>753</v>
      </c>
      <c r="E45" s="23" t="s">
        <v>2282</v>
      </c>
      <c r="F45" s="10">
        <v>273000</v>
      </c>
      <c r="G45" s="23" t="s">
        <v>209</v>
      </c>
    </row>
    <row r="46" spans="1:7" ht="60" customHeight="1">
      <c r="A46" s="117"/>
      <c r="B46" s="21" t="s">
        <v>2683</v>
      </c>
      <c r="C46" s="14" t="s">
        <v>399</v>
      </c>
      <c r="D46" s="23" t="s">
        <v>753</v>
      </c>
      <c r="E46" s="23" t="s">
        <v>2282</v>
      </c>
      <c r="F46" s="10">
        <v>130000</v>
      </c>
      <c r="G46" s="23" t="s">
        <v>208</v>
      </c>
    </row>
    <row r="47" spans="1:7" ht="60" customHeight="1">
      <c r="A47" s="14"/>
      <c r="B47" s="21" t="s">
        <v>1879</v>
      </c>
      <c r="C47" s="14" t="s">
        <v>400</v>
      </c>
      <c r="D47" s="23" t="s">
        <v>753</v>
      </c>
      <c r="E47" s="23" t="s">
        <v>2282</v>
      </c>
      <c r="F47" s="10">
        <v>63000</v>
      </c>
      <c r="G47" s="23" t="s">
        <v>211</v>
      </c>
    </row>
    <row r="48" spans="1:7" ht="60" customHeight="1">
      <c r="A48" s="14"/>
      <c r="B48" s="21" t="s">
        <v>1880</v>
      </c>
      <c r="C48" s="14" t="s">
        <v>1770</v>
      </c>
      <c r="D48" s="23" t="s">
        <v>1477</v>
      </c>
      <c r="E48" s="23" t="s">
        <v>2282</v>
      </c>
      <c r="F48" s="10">
        <v>41000</v>
      </c>
      <c r="G48" s="23" t="s">
        <v>205</v>
      </c>
    </row>
    <row r="49" spans="1:7" ht="60" customHeight="1">
      <c r="A49" s="14"/>
      <c r="B49" s="21" t="s">
        <v>1881</v>
      </c>
      <c r="C49" s="21" t="s">
        <v>796</v>
      </c>
      <c r="D49" s="23" t="s">
        <v>753</v>
      </c>
      <c r="E49" s="23" t="s">
        <v>2282</v>
      </c>
      <c r="F49" s="10">
        <v>68000</v>
      </c>
      <c r="G49" s="23" t="s">
        <v>1589</v>
      </c>
    </row>
    <row r="50" spans="1:7" ht="60" customHeight="1">
      <c r="A50" s="14"/>
      <c r="B50" s="21" t="s">
        <v>1882</v>
      </c>
      <c r="C50" s="21" t="s">
        <v>795</v>
      </c>
      <c r="D50" s="21" t="s">
        <v>1753</v>
      </c>
      <c r="E50" s="23" t="s">
        <v>2282</v>
      </c>
      <c r="F50" s="10">
        <v>65000</v>
      </c>
      <c r="G50" s="23" t="s">
        <v>1589</v>
      </c>
    </row>
    <row r="51" spans="1:7" ht="30" customHeight="1">
      <c r="A51" s="125"/>
      <c r="B51" s="115" t="s">
        <v>2301</v>
      </c>
      <c r="C51" s="21" t="s">
        <v>960</v>
      </c>
      <c r="D51" s="23" t="s">
        <v>1674</v>
      </c>
      <c r="E51" s="23" t="s">
        <v>2285</v>
      </c>
      <c r="F51" s="10">
        <v>7000</v>
      </c>
      <c r="G51" s="23" t="s">
        <v>328</v>
      </c>
    </row>
    <row r="52" spans="1:7" ht="30" customHeight="1">
      <c r="A52" s="126"/>
      <c r="B52" s="122"/>
      <c r="C52" s="21" t="s">
        <v>961</v>
      </c>
      <c r="D52" s="23" t="s">
        <v>1675</v>
      </c>
      <c r="E52" s="23" t="s">
        <v>2285</v>
      </c>
      <c r="F52" s="10">
        <v>7000</v>
      </c>
      <c r="G52" s="23" t="s">
        <v>328</v>
      </c>
    </row>
    <row r="53" spans="1:7" ht="30" customHeight="1">
      <c r="A53" s="126"/>
      <c r="B53" s="116"/>
      <c r="C53" s="21" t="s">
        <v>962</v>
      </c>
      <c r="D53" s="23" t="s">
        <v>1676</v>
      </c>
      <c r="E53" s="23" t="s">
        <v>2285</v>
      </c>
      <c r="F53" s="10">
        <v>7000</v>
      </c>
      <c r="G53" s="23" t="s">
        <v>328</v>
      </c>
    </row>
    <row r="54" spans="1:7" ht="30" customHeight="1">
      <c r="A54" s="126"/>
      <c r="B54" s="115" t="s">
        <v>2513</v>
      </c>
      <c r="C54" s="21" t="s">
        <v>963</v>
      </c>
      <c r="D54" s="23" t="s">
        <v>1674</v>
      </c>
      <c r="E54" s="23" t="s">
        <v>2285</v>
      </c>
      <c r="F54" s="10">
        <v>26000</v>
      </c>
      <c r="G54" s="23" t="s">
        <v>328</v>
      </c>
    </row>
    <row r="55" spans="1:7" ht="30" customHeight="1">
      <c r="A55" s="126"/>
      <c r="B55" s="122"/>
      <c r="C55" s="21" t="s">
        <v>964</v>
      </c>
      <c r="D55" s="23" t="s">
        <v>1675</v>
      </c>
      <c r="E55" s="23" t="s">
        <v>2285</v>
      </c>
      <c r="F55" s="10">
        <v>26000</v>
      </c>
      <c r="G55" s="23" t="s">
        <v>328</v>
      </c>
    </row>
    <row r="56" spans="1:7" ht="30" customHeight="1">
      <c r="A56" s="117"/>
      <c r="B56" s="116"/>
      <c r="C56" s="21" t="s">
        <v>965</v>
      </c>
      <c r="D56" s="23" t="s">
        <v>1676</v>
      </c>
      <c r="E56" s="23" t="s">
        <v>2285</v>
      </c>
      <c r="F56" s="10">
        <v>26000</v>
      </c>
      <c r="G56" s="23" t="s">
        <v>328</v>
      </c>
    </row>
    <row r="57" spans="1:7" ht="60" customHeight="1">
      <c r="A57" s="17" t="s">
        <v>2024</v>
      </c>
      <c r="B57" s="61" t="s">
        <v>2025</v>
      </c>
      <c r="C57" s="21" t="s">
        <v>1772</v>
      </c>
      <c r="D57" s="23" t="s">
        <v>742</v>
      </c>
      <c r="E57" s="23" t="s">
        <v>2282</v>
      </c>
      <c r="F57" s="10">
        <v>135000</v>
      </c>
      <c r="G57" s="23" t="s">
        <v>207</v>
      </c>
    </row>
    <row r="58" spans="1:7" ht="60" customHeight="1">
      <c r="A58" s="14"/>
      <c r="B58" s="23" t="s">
        <v>1771</v>
      </c>
      <c r="C58" s="14" t="s">
        <v>567</v>
      </c>
      <c r="D58" s="23" t="s">
        <v>1284</v>
      </c>
      <c r="E58" s="23" t="s">
        <v>2282</v>
      </c>
      <c r="F58" s="10">
        <v>112000</v>
      </c>
      <c r="G58" s="23" t="s">
        <v>207</v>
      </c>
    </row>
    <row r="59" spans="1:7" ht="60" customHeight="1">
      <c r="A59" s="14"/>
      <c r="B59" s="23" t="s">
        <v>2028</v>
      </c>
      <c r="C59" s="14" t="s">
        <v>568</v>
      </c>
      <c r="D59" s="23" t="s">
        <v>742</v>
      </c>
      <c r="E59" s="23" t="s">
        <v>2282</v>
      </c>
      <c r="F59" s="10">
        <v>85000</v>
      </c>
      <c r="G59" s="23" t="s">
        <v>203</v>
      </c>
    </row>
    <row r="60" spans="1:7" ht="60" customHeight="1">
      <c r="A60" s="14"/>
      <c r="B60" s="23" t="s">
        <v>2685</v>
      </c>
      <c r="C60" s="14" t="s">
        <v>2684</v>
      </c>
      <c r="D60" s="23" t="s">
        <v>742</v>
      </c>
      <c r="E60" s="23" t="s">
        <v>2282</v>
      </c>
      <c r="F60" s="10">
        <v>82000</v>
      </c>
      <c r="G60" s="23" t="s">
        <v>203</v>
      </c>
    </row>
    <row r="61" spans="1:7" ht="60" customHeight="1">
      <c r="A61" s="14"/>
      <c r="B61" s="21" t="s">
        <v>2040</v>
      </c>
      <c r="C61" s="14" t="s">
        <v>169</v>
      </c>
      <c r="D61" s="23" t="s">
        <v>742</v>
      </c>
      <c r="E61" s="23" t="s">
        <v>2282</v>
      </c>
      <c r="F61" s="10">
        <v>129000</v>
      </c>
      <c r="G61" s="23" t="s">
        <v>203</v>
      </c>
    </row>
    <row r="62" spans="1:7" ht="60" customHeight="1">
      <c r="A62" s="14"/>
      <c r="B62" s="21" t="s">
        <v>2039</v>
      </c>
      <c r="C62" s="14" t="s">
        <v>170</v>
      </c>
      <c r="D62" s="23" t="s">
        <v>742</v>
      </c>
      <c r="E62" s="23" t="s">
        <v>2282</v>
      </c>
      <c r="F62" s="10">
        <v>129000</v>
      </c>
      <c r="G62" s="23" t="s">
        <v>203</v>
      </c>
    </row>
    <row r="63" spans="1:7" ht="60" customHeight="1">
      <c r="A63" s="14"/>
      <c r="B63" s="21" t="s">
        <v>2040</v>
      </c>
      <c r="C63" s="14" t="s">
        <v>167</v>
      </c>
      <c r="D63" s="23" t="s">
        <v>742</v>
      </c>
      <c r="E63" s="23" t="s">
        <v>2282</v>
      </c>
      <c r="F63" s="10">
        <v>112000</v>
      </c>
      <c r="G63" s="23" t="s">
        <v>203</v>
      </c>
    </row>
    <row r="64" spans="1:7" ht="60" customHeight="1">
      <c r="A64" s="14"/>
      <c r="B64" s="21" t="s">
        <v>2039</v>
      </c>
      <c r="C64" s="14" t="s">
        <v>168</v>
      </c>
      <c r="D64" s="23" t="s">
        <v>742</v>
      </c>
      <c r="E64" s="23" t="s">
        <v>2282</v>
      </c>
      <c r="F64" s="10">
        <v>112000</v>
      </c>
      <c r="G64" s="23" t="s">
        <v>203</v>
      </c>
    </row>
    <row r="65" spans="1:7" ht="60" customHeight="1">
      <c r="A65" s="14"/>
      <c r="B65" s="21" t="s">
        <v>2039</v>
      </c>
      <c r="C65" s="14" t="s">
        <v>171</v>
      </c>
      <c r="D65" s="23" t="s">
        <v>742</v>
      </c>
      <c r="E65" s="23" t="s">
        <v>2282</v>
      </c>
      <c r="F65" s="10">
        <v>102000</v>
      </c>
      <c r="G65" s="23" t="s">
        <v>203</v>
      </c>
    </row>
    <row r="66" spans="1:7" ht="60" customHeight="1">
      <c r="A66" s="14"/>
      <c r="B66" s="21" t="s">
        <v>2041</v>
      </c>
      <c r="C66" s="14" t="s">
        <v>1190</v>
      </c>
      <c r="D66" s="23" t="s">
        <v>1191</v>
      </c>
      <c r="E66" s="23" t="s">
        <v>2282</v>
      </c>
      <c r="F66" s="10">
        <v>57000</v>
      </c>
      <c r="G66" s="23" t="s">
        <v>203</v>
      </c>
    </row>
    <row r="67" spans="1:7" ht="27.75" customHeight="1">
      <c r="A67" s="125"/>
      <c r="B67" s="134" t="s">
        <v>1693</v>
      </c>
      <c r="C67" s="14" t="s">
        <v>401</v>
      </c>
      <c r="D67" s="23" t="s">
        <v>754</v>
      </c>
      <c r="E67" s="23" t="s">
        <v>2282</v>
      </c>
      <c r="F67" s="10">
        <v>102000</v>
      </c>
      <c r="G67" s="23" t="s">
        <v>211</v>
      </c>
    </row>
    <row r="68" spans="1:7" ht="27.75" customHeight="1">
      <c r="A68" s="126"/>
      <c r="B68" s="134"/>
      <c r="C68" s="14" t="s">
        <v>402</v>
      </c>
      <c r="D68" s="23" t="s">
        <v>761</v>
      </c>
      <c r="E68" s="23" t="s">
        <v>2282</v>
      </c>
      <c r="F68" s="10">
        <v>118000</v>
      </c>
      <c r="G68" s="23" t="s">
        <v>211</v>
      </c>
    </row>
    <row r="69" spans="1:7" ht="27.75" customHeight="1">
      <c r="A69" s="126"/>
      <c r="B69" s="134"/>
      <c r="C69" s="14" t="s">
        <v>1192</v>
      </c>
      <c r="D69" s="23" t="s">
        <v>748</v>
      </c>
      <c r="E69" s="23" t="s">
        <v>2282</v>
      </c>
      <c r="F69" s="10">
        <v>128000</v>
      </c>
      <c r="G69" s="23" t="s">
        <v>211</v>
      </c>
    </row>
    <row r="70" spans="1:7" ht="27.75" customHeight="1">
      <c r="A70" s="126"/>
      <c r="B70" s="134"/>
      <c r="C70" s="14" t="s">
        <v>1193</v>
      </c>
      <c r="D70" s="23" t="s">
        <v>762</v>
      </c>
      <c r="E70" s="23" t="s">
        <v>2282</v>
      </c>
      <c r="F70" s="10">
        <v>149000</v>
      </c>
      <c r="G70" s="23" t="s">
        <v>211</v>
      </c>
    </row>
    <row r="71" spans="1:7" ht="27.75" customHeight="1">
      <c r="A71" s="117"/>
      <c r="B71" s="114"/>
      <c r="C71" s="14" t="s">
        <v>1194</v>
      </c>
      <c r="D71" s="23" t="s">
        <v>765</v>
      </c>
      <c r="E71" s="23" t="s">
        <v>2282</v>
      </c>
      <c r="F71" s="10">
        <v>167000</v>
      </c>
      <c r="G71" s="23" t="s">
        <v>211</v>
      </c>
    </row>
    <row r="72" spans="1:7" ht="60" customHeight="1">
      <c r="A72" s="14"/>
      <c r="B72" s="21" t="s">
        <v>1694</v>
      </c>
      <c r="C72" s="14" t="s">
        <v>569</v>
      </c>
      <c r="D72" s="23" t="s">
        <v>1214</v>
      </c>
      <c r="E72" s="23" t="s">
        <v>2282</v>
      </c>
      <c r="F72" s="10">
        <v>141000</v>
      </c>
      <c r="G72" s="23" t="s">
        <v>205</v>
      </c>
    </row>
    <row r="73" spans="1:7" ht="60" customHeight="1">
      <c r="A73" s="14"/>
      <c r="B73" s="21" t="s">
        <v>1883</v>
      </c>
      <c r="C73" s="14" t="s">
        <v>570</v>
      </c>
      <c r="D73" s="23" t="s">
        <v>747</v>
      </c>
      <c r="E73" s="23" t="s">
        <v>2282</v>
      </c>
      <c r="F73" s="10">
        <v>119000</v>
      </c>
      <c r="G73" s="23" t="s">
        <v>208</v>
      </c>
    </row>
    <row r="74" spans="1:7" ht="60" customHeight="1">
      <c r="A74" s="14"/>
      <c r="B74" s="23" t="s">
        <v>1235</v>
      </c>
      <c r="C74" s="14" t="s">
        <v>571</v>
      </c>
      <c r="D74" s="23" t="s">
        <v>763</v>
      </c>
      <c r="E74" s="23" t="s">
        <v>2282</v>
      </c>
      <c r="F74" s="10">
        <v>191000</v>
      </c>
      <c r="G74" s="23" t="s">
        <v>368</v>
      </c>
    </row>
    <row r="75" spans="1:7" ht="60.75" customHeight="1">
      <c r="A75" s="14"/>
      <c r="B75" s="23" t="s">
        <v>1656</v>
      </c>
      <c r="C75" s="14" t="s">
        <v>572</v>
      </c>
      <c r="D75" s="23" t="s">
        <v>764</v>
      </c>
      <c r="E75" s="23" t="s">
        <v>2282</v>
      </c>
      <c r="F75" s="10">
        <v>256000</v>
      </c>
      <c r="G75" s="23">
        <v>12</v>
      </c>
    </row>
    <row r="76" spans="1:7" ht="180" customHeight="1">
      <c r="A76" s="14"/>
      <c r="B76" s="23" t="s">
        <v>1642</v>
      </c>
      <c r="C76" s="14" t="s">
        <v>573</v>
      </c>
      <c r="D76" s="23" t="s">
        <v>1029</v>
      </c>
      <c r="E76" s="23" t="s">
        <v>2282</v>
      </c>
      <c r="F76" s="10">
        <v>763000</v>
      </c>
      <c r="G76" s="23" t="s">
        <v>597</v>
      </c>
    </row>
    <row r="77" spans="1:7" ht="60" customHeight="1">
      <c r="A77" s="125"/>
      <c r="B77" s="21" t="s">
        <v>1721</v>
      </c>
      <c r="C77" s="21" t="s">
        <v>951</v>
      </c>
      <c r="D77" s="23" t="s">
        <v>1668</v>
      </c>
      <c r="E77" s="23" t="s">
        <v>2282</v>
      </c>
      <c r="F77" s="10">
        <v>137000</v>
      </c>
      <c r="G77" s="23" t="s">
        <v>204</v>
      </c>
    </row>
    <row r="78" spans="1:7" ht="45" customHeight="1">
      <c r="A78" s="126"/>
      <c r="B78" s="21" t="s">
        <v>2840</v>
      </c>
      <c r="C78" s="21" t="s">
        <v>2839</v>
      </c>
      <c r="D78" s="23" t="s">
        <v>1668</v>
      </c>
      <c r="E78" s="23" t="s">
        <v>2282</v>
      </c>
      <c r="F78" s="10">
        <v>113000</v>
      </c>
      <c r="G78" s="23" t="s">
        <v>204</v>
      </c>
    </row>
    <row r="79" spans="1:7" ht="30" customHeight="1">
      <c r="A79" s="126"/>
      <c r="B79" s="23" t="s">
        <v>953</v>
      </c>
      <c r="C79" s="21" t="s">
        <v>952</v>
      </c>
      <c r="D79" s="23" t="s">
        <v>1633</v>
      </c>
      <c r="E79" s="23" t="s">
        <v>2282</v>
      </c>
      <c r="F79" s="10">
        <v>87000</v>
      </c>
      <c r="G79" s="23" t="s">
        <v>204</v>
      </c>
    </row>
    <row r="80" spans="1:7" ht="30" customHeight="1">
      <c r="A80" s="117"/>
      <c r="B80" s="23" t="s">
        <v>2926</v>
      </c>
      <c r="C80" s="21" t="s">
        <v>2836</v>
      </c>
      <c r="D80" s="23" t="s">
        <v>1668</v>
      </c>
      <c r="E80" s="23" t="s">
        <v>2282</v>
      </c>
      <c r="F80" s="10">
        <v>400000</v>
      </c>
      <c r="G80" s="23" t="s">
        <v>204</v>
      </c>
    </row>
    <row r="81" spans="1:7" ht="90" customHeight="1">
      <c r="A81" s="14"/>
      <c r="B81" s="21" t="s">
        <v>1695</v>
      </c>
      <c r="C81" s="33" t="s">
        <v>1012</v>
      </c>
      <c r="D81" s="23" t="s">
        <v>1014</v>
      </c>
      <c r="E81" s="23" t="s">
        <v>2281</v>
      </c>
      <c r="F81" s="10">
        <v>726000</v>
      </c>
      <c r="G81" s="23">
        <v>3</v>
      </c>
    </row>
    <row r="82" spans="1:7" ht="90" customHeight="1">
      <c r="A82" s="14"/>
      <c r="B82" s="21" t="s">
        <v>1696</v>
      </c>
      <c r="C82" s="33" t="s">
        <v>1013</v>
      </c>
      <c r="D82" s="23" t="s">
        <v>1015</v>
      </c>
      <c r="E82" s="23" t="s">
        <v>2281</v>
      </c>
      <c r="F82" s="10">
        <v>1371000</v>
      </c>
      <c r="G82" s="23">
        <v>3</v>
      </c>
    </row>
  </sheetData>
  <mergeCells count="22">
    <mergeCell ref="B22:B23"/>
    <mergeCell ref="A26:A29"/>
    <mergeCell ref="A30:A33"/>
    <mergeCell ref="A34:A35"/>
    <mergeCell ref="B28:B29"/>
    <mergeCell ref="B30:B33"/>
    <mergeCell ref="A77:A80"/>
    <mergeCell ref="A42:A44"/>
    <mergeCell ref="B1:G1"/>
    <mergeCell ref="A7:A9"/>
    <mergeCell ref="A3:A6"/>
    <mergeCell ref="A67:A71"/>
    <mergeCell ref="B3:B6"/>
    <mergeCell ref="B67:B71"/>
    <mergeCell ref="B51:B53"/>
    <mergeCell ref="B54:B56"/>
    <mergeCell ref="A20:A21"/>
    <mergeCell ref="B20:B21"/>
    <mergeCell ref="A22:A23"/>
    <mergeCell ref="A45:A46"/>
    <mergeCell ref="A51:A56"/>
    <mergeCell ref="B43:B44"/>
  </mergeCells>
  <pageMargins left="0.5" right="0.37" top="0.5" bottom="0.5" header="0.3" footer="0.3"/>
  <pageSetup paperSize="9" scale="80" firstPageNumber="10" fitToHeight="18" orientation="portrait" useFirstPageNumber="1" r:id="rId1"/>
  <headerFooter>
    <oddFooter>&amp;C&amp;P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FF"/>
  </sheetPr>
  <dimension ref="A1:G151"/>
  <sheetViews>
    <sheetView workbookViewId="0">
      <selection activeCell="F2" sqref="F2"/>
    </sheetView>
  </sheetViews>
  <sheetFormatPr defaultColWidth="9.140625" defaultRowHeight="30" customHeight="1"/>
  <cols>
    <col min="1" max="1" width="28.7109375" style="2" customWidth="1"/>
    <col min="2" max="2" width="30.7109375" style="1" customWidth="1"/>
    <col min="3" max="3" width="13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9"/>
      <c r="B1" s="132" t="s">
        <v>2505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ht="24.75" customHeight="1">
      <c r="A3" s="125"/>
      <c r="B3" s="123" t="s">
        <v>2535</v>
      </c>
      <c r="C3" s="14" t="s">
        <v>462</v>
      </c>
      <c r="D3" s="23" t="s">
        <v>481</v>
      </c>
      <c r="E3" s="23" t="s">
        <v>2282</v>
      </c>
      <c r="F3" s="10">
        <v>6000</v>
      </c>
      <c r="G3" s="23" t="s">
        <v>328</v>
      </c>
    </row>
    <row r="4" spans="1:7" ht="24.75" customHeight="1">
      <c r="A4" s="126"/>
      <c r="B4" s="137"/>
      <c r="C4" s="14" t="s">
        <v>463</v>
      </c>
      <c r="D4" s="23" t="s">
        <v>482</v>
      </c>
      <c r="E4" s="23" t="s">
        <v>2282</v>
      </c>
      <c r="F4" s="10">
        <v>6000</v>
      </c>
      <c r="G4" s="23" t="s">
        <v>328</v>
      </c>
    </row>
    <row r="5" spans="1:7" ht="24.75" customHeight="1">
      <c r="A5" s="126"/>
      <c r="B5" s="137"/>
      <c r="C5" s="14" t="s">
        <v>464</v>
      </c>
      <c r="D5" s="23" t="s">
        <v>1</v>
      </c>
      <c r="E5" s="23" t="s">
        <v>2282</v>
      </c>
      <c r="F5" s="10">
        <v>6000</v>
      </c>
      <c r="G5" s="23" t="s">
        <v>328</v>
      </c>
    </row>
    <row r="6" spans="1:7" ht="24.75" customHeight="1">
      <c r="A6" s="126"/>
      <c r="B6" s="137"/>
      <c r="C6" s="14" t="s">
        <v>465</v>
      </c>
      <c r="D6" s="23" t="s">
        <v>483</v>
      </c>
      <c r="E6" s="23" t="s">
        <v>2282</v>
      </c>
      <c r="F6" s="10">
        <v>7000</v>
      </c>
      <c r="G6" s="23" t="s">
        <v>328</v>
      </c>
    </row>
    <row r="7" spans="1:7" ht="24.75" customHeight="1">
      <c r="A7" s="126"/>
      <c r="B7" s="137"/>
      <c r="C7" s="14" t="s">
        <v>411</v>
      </c>
      <c r="D7" s="23" t="s">
        <v>429</v>
      </c>
      <c r="E7" s="23" t="s">
        <v>2282</v>
      </c>
      <c r="F7" s="10">
        <v>7000</v>
      </c>
      <c r="G7" s="23" t="s">
        <v>328</v>
      </c>
    </row>
    <row r="8" spans="1:7" ht="24.75" customHeight="1">
      <c r="A8" s="126"/>
      <c r="B8" s="137"/>
      <c r="C8" s="14" t="s">
        <v>412</v>
      </c>
      <c r="D8" s="23" t="s">
        <v>5</v>
      </c>
      <c r="E8" s="23" t="s">
        <v>2282</v>
      </c>
      <c r="F8" s="10">
        <v>7000</v>
      </c>
      <c r="G8" s="23" t="s">
        <v>328</v>
      </c>
    </row>
    <row r="9" spans="1:7" ht="24.75" customHeight="1">
      <c r="A9" s="126"/>
      <c r="B9" s="137"/>
      <c r="C9" s="14" t="s">
        <v>466</v>
      </c>
      <c r="D9" s="23" t="s">
        <v>484</v>
      </c>
      <c r="E9" s="23" t="s">
        <v>2282</v>
      </c>
      <c r="F9" s="10">
        <v>9000</v>
      </c>
      <c r="G9" s="23" t="s">
        <v>328</v>
      </c>
    </row>
    <row r="10" spans="1:7" ht="24.75" customHeight="1">
      <c r="A10" s="126"/>
      <c r="B10" s="137"/>
      <c r="C10" s="14" t="s">
        <v>413</v>
      </c>
      <c r="D10" s="23" t="s">
        <v>430</v>
      </c>
      <c r="E10" s="23" t="s">
        <v>2282</v>
      </c>
      <c r="F10" s="10">
        <v>9000</v>
      </c>
      <c r="G10" s="23" t="s">
        <v>328</v>
      </c>
    </row>
    <row r="11" spans="1:7" ht="24.75" customHeight="1">
      <c r="A11" s="126"/>
      <c r="B11" s="137"/>
      <c r="C11" s="14" t="s">
        <v>414</v>
      </c>
      <c r="D11" s="23" t="s">
        <v>431</v>
      </c>
      <c r="E11" s="23" t="s">
        <v>2282</v>
      </c>
      <c r="F11" s="10">
        <v>10000</v>
      </c>
      <c r="G11" s="23" t="s">
        <v>328</v>
      </c>
    </row>
    <row r="12" spans="1:7" ht="24.75" customHeight="1">
      <c r="A12" s="126"/>
      <c r="B12" s="137"/>
      <c r="C12" s="14" t="s">
        <v>415</v>
      </c>
      <c r="D12" s="23" t="s">
        <v>432</v>
      </c>
      <c r="E12" s="23" t="s">
        <v>2282</v>
      </c>
      <c r="F12" s="10">
        <v>11000</v>
      </c>
      <c r="G12" s="23" t="s">
        <v>328</v>
      </c>
    </row>
    <row r="13" spans="1:7" ht="24.75" customHeight="1">
      <c r="A13" s="126"/>
      <c r="B13" s="137"/>
      <c r="C13" s="14" t="s">
        <v>467</v>
      </c>
      <c r="D13" s="23" t="s">
        <v>485</v>
      </c>
      <c r="E13" s="23" t="s">
        <v>2282</v>
      </c>
      <c r="F13" s="10">
        <v>12000</v>
      </c>
      <c r="G13" s="23" t="s">
        <v>328</v>
      </c>
    </row>
    <row r="14" spans="1:7" ht="24.75" customHeight="1">
      <c r="A14" s="126"/>
      <c r="B14" s="137"/>
      <c r="C14" s="14" t="s">
        <v>416</v>
      </c>
      <c r="D14" s="23" t="s">
        <v>433</v>
      </c>
      <c r="E14" s="23" t="s">
        <v>2282</v>
      </c>
      <c r="F14" s="10">
        <v>12000</v>
      </c>
      <c r="G14" s="23" t="s">
        <v>328</v>
      </c>
    </row>
    <row r="15" spans="1:7" ht="24.75" customHeight="1">
      <c r="A15" s="126"/>
      <c r="B15" s="137"/>
      <c r="C15" s="14" t="s">
        <v>417</v>
      </c>
      <c r="D15" s="23" t="s">
        <v>434</v>
      </c>
      <c r="E15" s="23" t="s">
        <v>2282</v>
      </c>
      <c r="F15" s="10">
        <v>14000</v>
      </c>
      <c r="G15" s="23" t="s">
        <v>328</v>
      </c>
    </row>
    <row r="16" spans="1:7" ht="24.75" customHeight="1">
      <c r="A16" s="126"/>
      <c r="B16" s="137"/>
      <c r="C16" s="14" t="s">
        <v>418</v>
      </c>
      <c r="D16" s="23" t="s">
        <v>435</v>
      </c>
      <c r="E16" s="23" t="s">
        <v>2282</v>
      </c>
      <c r="F16" s="10">
        <v>16000</v>
      </c>
      <c r="G16" s="23" t="s">
        <v>328</v>
      </c>
    </row>
    <row r="17" spans="1:7" ht="24.75" customHeight="1">
      <c r="A17" s="126"/>
      <c r="B17" s="137"/>
      <c r="C17" s="14" t="s">
        <v>468</v>
      </c>
      <c r="D17" s="23" t="s">
        <v>486</v>
      </c>
      <c r="E17" s="23" t="s">
        <v>2282</v>
      </c>
      <c r="F17" s="10">
        <v>17000</v>
      </c>
      <c r="G17" s="23" t="s">
        <v>328</v>
      </c>
    </row>
    <row r="18" spans="1:7" ht="24.75" customHeight="1">
      <c r="A18" s="126"/>
      <c r="B18" s="137"/>
      <c r="C18" s="14" t="s">
        <v>419</v>
      </c>
      <c r="D18" s="23" t="s">
        <v>436</v>
      </c>
      <c r="E18" s="23" t="s">
        <v>2282</v>
      </c>
      <c r="F18" s="10">
        <v>17000</v>
      </c>
      <c r="G18" s="23" t="s">
        <v>328</v>
      </c>
    </row>
    <row r="19" spans="1:7" ht="24.75" customHeight="1">
      <c r="A19" s="126"/>
      <c r="B19" s="137"/>
      <c r="C19" s="14" t="s">
        <v>420</v>
      </c>
      <c r="D19" s="23" t="s">
        <v>437</v>
      </c>
      <c r="E19" s="23" t="s">
        <v>2282</v>
      </c>
      <c r="F19" s="10">
        <v>18000</v>
      </c>
      <c r="G19" s="23" t="s">
        <v>328</v>
      </c>
    </row>
    <row r="20" spans="1:7" ht="24.75" customHeight="1">
      <c r="A20" s="126"/>
      <c r="B20" s="137"/>
      <c r="C20" s="14" t="s">
        <v>469</v>
      </c>
      <c r="D20" s="23" t="s">
        <v>487</v>
      </c>
      <c r="E20" s="23" t="s">
        <v>2282</v>
      </c>
      <c r="F20" s="10">
        <v>20000</v>
      </c>
      <c r="G20" s="23" t="s">
        <v>328</v>
      </c>
    </row>
    <row r="21" spans="1:7" ht="24.75" customHeight="1">
      <c r="A21" s="126"/>
      <c r="B21" s="137"/>
      <c r="C21" s="14" t="s">
        <v>421</v>
      </c>
      <c r="D21" s="23" t="s">
        <v>438</v>
      </c>
      <c r="E21" s="23" t="s">
        <v>2282</v>
      </c>
      <c r="F21" s="10">
        <v>23000</v>
      </c>
      <c r="G21" s="23" t="s">
        <v>328</v>
      </c>
    </row>
    <row r="22" spans="1:7" ht="24.75" customHeight="1">
      <c r="A22" s="126"/>
      <c r="B22" s="137"/>
      <c r="C22" s="14" t="s">
        <v>470</v>
      </c>
      <c r="D22" s="23" t="s">
        <v>488</v>
      </c>
      <c r="E22" s="23" t="s">
        <v>2282</v>
      </c>
      <c r="F22" s="10">
        <v>26000</v>
      </c>
      <c r="G22" s="23" t="s">
        <v>328</v>
      </c>
    </row>
    <row r="23" spans="1:7" ht="24.75" customHeight="1">
      <c r="A23" s="126"/>
      <c r="B23" s="137"/>
      <c r="C23" s="14" t="s">
        <v>471</v>
      </c>
      <c r="D23" s="23" t="s">
        <v>489</v>
      </c>
      <c r="E23" s="23" t="s">
        <v>2282</v>
      </c>
      <c r="F23" s="10">
        <v>26000</v>
      </c>
      <c r="G23" s="23" t="s">
        <v>328</v>
      </c>
    </row>
    <row r="24" spans="1:7" ht="24.75" customHeight="1">
      <c r="A24" s="126"/>
      <c r="B24" s="137"/>
      <c r="C24" s="14" t="s">
        <v>472</v>
      </c>
      <c r="D24" s="23" t="s">
        <v>490</v>
      </c>
      <c r="E24" s="23" t="s">
        <v>2282</v>
      </c>
      <c r="F24" s="10">
        <v>32000</v>
      </c>
      <c r="G24" s="23" t="s">
        <v>218</v>
      </c>
    </row>
    <row r="25" spans="1:7" ht="24.75" customHeight="1">
      <c r="A25" s="126"/>
      <c r="B25" s="137"/>
      <c r="C25" s="14" t="s">
        <v>422</v>
      </c>
      <c r="D25" s="23" t="s">
        <v>439</v>
      </c>
      <c r="E25" s="23" t="s">
        <v>2282</v>
      </c>
      <c r="F25" s="10">
        <v>32000</v>
      </c>
      <c r="G25" s="23" t="s">
        <v>218</v>
      </c>
    </row>
    <row r="26" spans="1:7" ht="24.75" customHeight="1">
      <c r="A26" s="126"/>
      <c r="B26" s="137"/>
      <c r="C26" s="14" t="s">
        <v>473</v>
      </c>
      <c r="D26" s="23" t="s">
        <v>491</v>
      </c>
      <c r="E26" s="23" t="s">
        <v>2282</v>
      </c>
      <c r="F26" s="10">
        <v>38000</v>
      </c>
      <c r="G26" s="23" t="s">
        <v>218</v>
      </c>
    </row>
    <row r="27" spans="1:7" ht="24.75" customHeight="1">
      <c r="A27" s="126"/>
      <c r="B27" s="137"/>
      <c r="C27" s="14" t="s">
        <v>474</v>
      </c>
      <c r="D27" s="23" t="s">
        <v>492</v>
      </c>
      <c r="E27" s="23" t="s">
        <v>2282</v>
      </c>
      <c r="F27" s="10">
        <v>38000</v>
      </c>
      <c r="G27" s="23" t="s">
        <v>218</v>
      </c>
    </row>
    <row r="28" spans="1:7" ht="24.75" customHeight="1">
      <c r="A28" s="126"/>
      <c r="B28" s="137"/>
      <c r="C28" s="14" t="s">
        <v>423</v>
      </c>
      <c r="D28" s="23" t="s">
        <v>440</v>
      </c>
      <c r="E28" s="23" t="s">
        <v>2282</v>
      </c>
      <c r="F28" s="10">
        <v>47000</v>
      </c>
      <c r="G28" s="23" t="s">
        <v>218</v>
      </c>
    </row>
    <row r="29" spans="1:7" ht="24.75" customHeight="1">
      <c r="A29" s="126"/>
      <c r="B29" s="137"/>
      <c r="C29" s="14" t="s">
        <v>475</v>
      </c>
      <c r="D29" s="23" t="s">
        <v>493</v>
      </c>
      <c r="E29" s="23" t="s">
        <v>2282</v>
      </c>
      <c r="F29" s="10">
        <v>54000</v>
      </c>
      <c r="G29" s="23" t="s">
        <v>218</v>
      </c>
    </row>
    <row r="30" spans="1:7" ht="24.75" customHeight="1">
      <c r="A30" s="126"/>
      <c r="B30" s="137"/>
      <c r="C30" s="14" t="s">
        <v>476</v>
      </c>
      <c r="D30" s="23" t="s">
        <v>494</v>
      </c>
      <c r="E30" s="23" t="s">
        <v>2282</v>
      </c>
      <c r="F30" s="10">
        <v>57000</v>
      </c>
      <c r="G30" s="23" t="s">
        <v>218</v>
      </c>
    </row>
    <row r="31" spans="1:7" ht="24.75" customHeight="1">
      <c r="A31" s="126"/>
      <c r="B31" s="137"/>
      <c r="C31" s="14" t="s">
        <v>424</v>
      </c>
      <c r="D31" s="23" t="s">
        <v>441</v>
      </c>
      <c r="E31" s="23" t="s">
        <v>2282</v>
      </c>
      <c r="F31" s="10">
        <v>59000</v>
      </c>
      <c r="G31" s="23" t="s">
        <v>1592</v>
      </c>
    </row>
    <row r="32" spans="1:7" ht="24.75" customHeight="1">
      <c r="A32" s="126"/>
      <c r="B32" s="137"/>
      <c r="C32" s="14" t="s">
        <v>477</v>
      </c>
      <c r="D32" s="23" t="s">
        <v>495</v>
      </c>
      <c r="E32" s="23" t="s">
        <v>2282</v>
      </c>
      <c r="F32" s="10">
        <v>68000</v>
      </c>
      <c r="G32" s="23" t="s">
        <v>1592</v>
      </c>
    </row>
    <row r="33" spans="1:7" ht="24.75" customHeight="1">
      <c r="A33" s="126"/>
      <c r="B33" s="137"/>
      <c r="C33" s="14" t="s">
        <v>425</v>
      </c>
      <c r="D33" s="23" t="s">
        <v>442</v>
      </c>
      <c r="E33" s="23" t="s">
        <v>2282</v>
      </c>
      <c r="F33" s="10">
        <v>75000</v>
      </c>
      <c r="G33" s="23" t="s">
        <v>1592</v>
      </c>
    </row>
    <row r="34" spans="1:7" ht="24.75" customHeight="1">
      <c r="A34" s="126"/>
      <c r="B34" s="137"/>
      <c r="C34" s="14" t="s">
        <v>426</v>
      </c>
      <c r="D34" s="23" t="s">
        <v>443</v>
      </c>
      <c r="E34" s="23" t="s">
        <v>2282</v>
      </c>
      <c r="F34" s="10">
        <v>80000</v>
      </c>
      <c r="G34" s="23" t="s">
        <v>1592</v>
      </c>
    </row>
    <row r="35" spans="1:7" ht="24.75" customHeight="1">
      <c r="A35" s="126"/>
      <c r="B35" s="137"/>
      <c r="C35" s="14" t="s">
        <v>427</v>
      </c>
      <c r="D35" s="23" t="s">
        <v>444</v>
      </c>
      <c r="E35" s="23" t="s">
        <v>2282</v>
      </c>
      <c r="F35" s="10">
        <v>91000</v>
      </c>
      <c r="G35" s="23" t="s">
        <v>1592</v>
      </c>
    </row>
    <row r="36" spans="1:7" ht="24.75" customHeight="1">
      <c r="A36" s="126"/>
      <c r="B36" s="137"/>
      <c r="C36" s="14" t="s">
        <v>478</v>
      </c>
      <c r="D36" s="23" t="s">
        <v>496</v>
      </c>
      <c r="E36" s="23" t="s">
        <v>2282</v>
      </c>
      <c r="F36" s="10">
        <v>102000</v>
      </c>
      <c r="G36" s="23" t="s">
        <v>1592</v>
      </c>
    </row>
    <row r="37" spans="1:7" ht="24.75" customHeight="1">
      <c r="A37" s="126"/>
      <c r="B37" s="137"/>
      <c r="C37" s="14" t="s">
        <v>428</v>
      </c>
      <c r="D37" s="23" t="s">
        <v>445</v>
      </c>
      <c r="E37" s="23" t="s">
        <v>2282</v>
      </c>
      <c r="F37" s="10">
        <v>107000</v>
      </c>
      <c r="G37" s="23" t="s">
        <v>1592</v>
      </c>
    </row>
    <row r="38" spans="1:7" ht="24.75" customHeight="1">
      <c r="A38" s="126"/>
      <c r="B38" s="137"/>
      <c r="C38" s="14" t="s">
        <v>479</v>
      </c>
      <c r="D38" s="23" t="s">
        <v>497</v>
      </c>
      <c r="E38" s="23" t="s">
        <v>2282</v>
      </c>
      <c r="F38" s="10">
        <v>118000</v>
      </c>
      <c r="G38" s="23" t="s">
        <v>1592</v>
      </c>
    </row>
    <row r="39" spans="1:7" ht="24.75" customHeight="1">
      <c r="A39" s="117"/>
      <c r="B39" s="128"/>
      <c r="C39" s="14" t="s">
        <v>480</v>
      </c>
      <c r="D39" s="23" t="s">
        <v>498</v>
      </c>
      <c r="E39" s="23" t="s">
        <v>2282</v>
      </c>
      <c r="F39" s="10">
        <v>125000</v>
      </c>
      <c r="G39" s="23" t="s">
        <v>1592</v>
      </c>
    </row>
    <row r="40" spans="1:7" ht="29.25" customHeight="1">
      <c r="A40" s="125"/>
      <c r="B40" s="134" t="s">
        <v>2531</v>
      </c>
      <c r="C40" s="14" t="s">
        <v>404</v>
      </c>
      <c r="D40" s="23" t="s">
        <v>1285</v>
      </c>
      <c r="E40" s="23" t="s">
        <v>2282</v>
      </c>
      <c r="F40" s="10">
        <v>20000</v>
      </c>
      <c r="G40" s="23" t="s">
        <v>247</v>
      </c>
    </row>
    <row r="41" spans="1:7" ht="29.25" customHeight="1">
      <c r="A41" s="126"/>
      <c r="B41" s="134"/>
      <c r="C41" s="14" t="s">
        <v>405</v>
      </c>
      <c r="D41" s="23" t="s">
        <v>1286</v>
      </c>
      <c r="E41" s="23" t="s">
        <v>2282</v>
      </c>
      <c r="F41" s="10">
        <v>20000</v>
      </c>
      <c r="G41" s="23" t="s">
        <v>247</v>
      </c>
    </row>
    <row r="42" spans="1:7" ht="29.25" customHeight="1">
      <c r="A42" s="126"/>
      <c r="B42" s="134"/>
      <c r="C42" s="14" t="s">
        <v>198</v>
      </c>
      <c r="D42" s="23" t="s">
        <v>1287</v>
      </c>
      <c r="E42" s="23" t="s">
        <v>2282</v>
      </c>
      <c r="F42" s="10">
        <v>21000</v>
      </c>
      <c r="G42" s="23" t="s">
        <v>247</v>
      </c>
    </row>
    <row r="43" spans="1:7" ht="29.25" customHeight="1">
      <c r="A43" s="126"/>
      <c r="B43" s="134"/>
      <c r="C43" s="14" t="s">
        <v>199</v>
      </c>
      <c r="D43" s="23" t="s">
        <v>1288</v>
      </c>
      <c r="E43" s="23" t="s">
        <v>2282</v>
      </c>
      <c r="F43" s="10">
        <v>21000</v>
      </c>
      <c r="G43" s="23" t="s">
        <v>247</v>
      </c>
    </row>
    <row r="44" spans="1:7" ht="29.25" customHeight="1">
      <c r="A44" s="126"/>
      <c r="B44" s="134"/>
      <c r="C44" s="14" t="s">
        <v>406</v>
      </c>
      <c r="D44" s="23" t="s">
        <v>1289</v>
      </c>
      <c r="E44" s="23" t="s">
        <v>2282</v>
      </c>
      <c r="F44" s="10">
        <v>21000</v>
      </c>
      <c r="G44" s="23" t="s">
        <v>247</v>
      </c>
    </row>
    <row r="45" spans="1:7" ht="29.25" customHeight="1">
      <c r="A45" s="126"/>
      <c r="B45" s="134"/>
      <c r="C45" s="14" t="s">
        <v>200</v>
      </c>
      <c r="D45" s="23" t="s">
        <v>1290</v>
      </c>
      <c r="E45" s="23" t="s">
        <v>2282</v>
      </c>
      <c r="F45" s="10">
        <v>21000</v>
      </c>
      <c r="G45" s="23" t="s">
        <v>247</v>
      </c>
    </row>
    <row r="46" spans="1:7" ht="29.25" customHeight="1">
      <c r="A46" s="126"/>
      <c r="B46" s="134"/>
      <c r="C46" s="14" t="s">
        <v>403</v>
      </c>
      <c r="D46" s="23" t="s">
        <v>1291</v>
      </c>
      <c r="E46" s="23" t="s">
        <v>2282</v>
      </c>
      <c r="F46" s="10">
        <v>34000</v>
      </c>
      <c r="G46" s="23" t="s">
        <v>247</v>
      </c>
    </row>
    <row r="47" spans="1:7" ht="29.25" customHeight="1">
      <c r="A47" s="126"/>
      <c r="B47" s="134"/>
      <c r="C47" s="14" t="s">
        <v>407</v>
      </c>
      <c r="D47" s="23" t="s">
        <v>1292</v>
      </c>
      <c r="E47" s="23" t="s">
        <v>2282</v>
      </c>
      <c r="F47" s="10">
        <v>34000</v>
      </c>
      <c r="G47" s="23" t="s">
        <v>247</v>
      </c>
    </row>
    <row r="48" spans="1:7" ht="29.25" customHeight="1">
      <c r="A48" s="126"/>
      <c r="B48" s="134"/>
      <c r="C48" s="14" t="s">
        <v>1360</v>
      </c>
      <c r="D48" s="23" t="s">
        <v>2928</v>
      </c>
      <c r="E48" s="23" t="s">
        <v>2282</v>
      </c>
      <c r="F48" s="10">
        <v>60000</v>
      </c>
      <c r="G48" s="23">
        <v>0</v>
      </c>
    </row>
    <row r="49" spans="1:7" ht="29.25" customHeight="1">
      <c r="A49" s="126"/>
      <c r="B49" s="134"/>
      <c r="C49" s="14" t="s">
        <v>408</v>
      </c>
      <c r="D49" s="23" t="s">
        <v>1293</v>
      </c>
      <c r="E49" s="23" t="s">
        <v>2282</v>
      </c>
      <c r="F49" s="10">
        <v>60000</v>
      </c>
      <c r="G49" s="23" t="s">
        <v>247</v>
      </c>
    </row>
    <row r="50" spans="1:7" ht="29.25" customHeight="1">
      <c r="A50" s="126"/>
      <c r="B50" s="134"/>
      <c r="C50" s="14" t="s">
        <v>243</v>
      </c>
      <c r="D50" s="23" t="s">
        <v>1294</v>
      </c>
      <c r="E50" s="23" t="s">
        <v>2282</v>
      </c>
      <c r="F50" s="10">
        <v>65000</v>
      </c>
      <c r="G50" s="23" t="s">
        <v>247</v>
      </c>
    </row>
    <row r="51" spans="1:7" ht="29.25" customHeight="1">
      <c r="A51" s="126"/>
      <c r="B51" s="134"/>
      <c r="C51" s="14" t="s">
        <v>409</v>
      </c>
      <c r="D51" s="23" t="s">
        <v>1295</v>
      </c>
      <c r="E51" s="23" t="s">
        <v>2282</v>
      </c>
      <c r="F51" s="10">
        <v>65000</v>
      </c>
      <c r="G51" s="23" t="s">
        <v>247</v>
      </c>
    </row>
    <row r="52" spans="1:7" ht="29.25" customHeight="1">
      <c r="A52" s="126"/>
      <c r="B52" s="134"/>
      <c r="C52" s="14" t="s">
        <v>201</v>
      </c>
      <c r="D52" s="23" t="s">
        <v>1296</v>
      </c>
      <c r="E52" s="23" t="s">
        <v>2282</v>
      </c>
      <c r="F52" s="10">
        <v>90000</v>
      </c>
      <c r="G52" s="23" t="s">
        <v>247</v>
      </c>
    </row>
    <row r="53" spans="1:7" ht="29.25" customHeight="1">
      <c r="A53" s="126"/>
      <c r="B53" s="134"/>
      <c r="C53" s="14" t="s">
        <v>244</v>
      </c>
      <c r="D53" s="23" t="s">
        <v>1297</v>
      </c>
      <c r="E53" s="23" t="s">
        <v>2282</v>
      </c>
      <c r="F53" s="10">
        <v>90000</v>
      </c>
      <c r="G53" s="23" t="s">
        <v>247</v>
      </c>
    </row>
    <row r="54" spans="1:7" ht="29.25" customHeight="1">
      <c r="A54" s="126"/>
      <c r="B54" s="134"/>
      <c r="C54" s="14" t="s">
        <v>410</v>
      </c>
      <c r="D54" s="23" t="s">
        <v>1298</v>
      </c>
      <c r="E54" s="23" t="s">
        <v>2282</v>
      </c>
      <c r="F54" s="10">
        <v>119000</v>
      </c>
      <c r="G54" s="23" t="s">
        <v>247</v>
      </c>
    </row>
    <row r="55" spans="1:7" ht="29.25" customHeight="1">
      <c r="A55" s="117"/>
      <c r="B55" s="134"/>
      <c r="C55" s="14" t="s">
        <v>202</v>
      </c>
      <c r="D55" s="23" t="s">
        <v>1299</v>
      </c>
      <c r="E55" s="23" t="s">
        <v>2282</v>
      </c>
      <c r="F55" s="10">
        <v>119000</v>
      </c>
      <c r="G55" s="23" t="s">
        <v>247</v>
      </c>
    </row>
    <row r="56" spans="1:7" ht="29.25" customHeight="1">
      <c r="A56" s="125"/>
      <c r="B56" s="133" t="s">
        <v>2667</v>
      </c>
      <c r="C56" s="66" t="s">
        <v>2634</v>
      </c>
      <c r="D56" s="23" t="s">
        <v>2649</v>
      </c>
      <c r="E56" s="23" t="s">
        <v>2280</v>
      </c>
      <c r="F56" s="10">
        <v>130000</v>
      </c>
      <c r="G56" s="23" t="s">
        <v>220</v>
      </c>
    </row>
    <row r="57" spans="1:7" ht="29.25" customHeight="1">
      <c r="A57" s="126"/>
      <c r="B57" s="122"/>
      <c r="C57" s="66" t="s">
        <v>2635</v>
      </c>
      <c r="D57" s="23" t="s">
        <v>2650</v>
      </c>
      <c r="E57" s="23" t="s">
        <v>2280</v>
      </c>
      <c r="F57" s="10">
        <v>170000</v>
      </c>
      <c r="G57" s="23" t="s">
        <v>220</v>
      </c>
    </row>
    <row r="58" spans="1:7" ht="29.25" customHeight="1">
      <c r="A58" s="126"/>
      <c r="B58" s="122"/>
      <c r="C58" s="66" t="s">
        <v>2636</v>
      </c>
      <c r="D58" s="23" t="s">
        <v>2651</v>
      </c>
      <c r="E58" s="23" t="s">
        <v>2280</v>
      </c>
      <c r="F58" s="10">
        <v>260000</v>
      </c>
      <c r="G58" s="23" t="s">
        <v>230</v>
      </c>
    </row>
    <row r="59" spans="1:7" ht="29.25" customHeight="1">
      <c r="A59" s="126"/>
      <c r="B59" s="122"/>
      <c r="C59" s="66" t="s">
        <v>2637</v>
      </c>
      <c r="D59" s="23" t="s">
        <v>2652</v>
      </c>
      <c r="E59" s="23" t="s">
        <v>2280</v>
      </c>
      <c r="F59" s="10">
        <v>279000</v>
      </c>
      <c r="G59" s="23" t="s">
        <v>230</v>
      </c>
    </row>
    <row r="60" spans="1:7" ht="29.25" customHeight="1">
      <c r="A60" s="126"/>
      <c r="B60" s="122"/>
      <c r="C60" s="66" t="s">
        <v>2638</v>
      </c>
      <c r="D60" s="23" t="s">
        <v>2653</v>
      </c>
      <c r="E60" s="23" t="s">
        <v>2280</v>
      </c>
      <c r="F60" s="10">
        <v>403000</v>
      </c>
      <c r="G60" s="23" t="s">
        <v>221</v>
      </c>
    </row>
    <row r="61" spans="1:7" ht="29.25" customHeight="1">
      <c r="A61" s="126"/>
      <c r="B61" s="122"/>
      <c r="C61" s="66" t="s">
        <v>2639</v>
      </c>
      <c r="D61" s="23" t="s">
        <v>2654</v>
      </c>
      <c r="E61" s="23" t="s">
        <v>2280</v>
      </c>
      <c r="F61" s="10">
        <v>498000</v>
      </c>
      <c r="G61" s="23" t="s">
        <v>247</v>
      </c>
    </row>
    <row r="62" spans="1:7" ht="29.25" customHeight="1">
      <c r="A62" s="126"/>
      <c r="B62" s="122"/>
      <c r="C62" s="66" t="s">
        <v>2640</v>
      </c>
      <c r="D62" s="23" t="s">
        <v>2655</v>
      </c>
      <c r="E62" s="23" t="s">
        <v>2280</v>
      </c>
      <c r="F62" s="10">
        <v>144000</v>
      </c>
      <c r="G62" s="23" t="s">
        <v>220</v>
      </c>
    </row>
    <row r="63" spans="1:7" ht="29.25" customHeight="1">
      <c r="A63" s="126"/>
      <c r="B63" s="122"/>
      <c r="C63" s="66" t="s">
        <v>2641</v>
      </c>
      <c r="D63" s="23" t="s">
        <v>2656</v>
      </c>
      <c r="E63" s="23" t="s">
        <v>2280</v>
      </c>
      <c r="F63" s="10">
        <v>196000</v>
      </c>
      <c r="G63" s="23" t="s">
        <v>220</v>
      </c>
    </row>
    <row r="64" spans="1:7" ht="29.25" customHeight="1">
      <c r="A64" s="126"/>
      <c r="B64" s="122"/>
      <c r="C64" s="66" t="s">
        <v>2642</v>
      </c>
      <c r="D64" s="23" t="s">
        <v>2657</v>
      </c>
      <c r="E64" s="23" t="s">
        <v>2280</v>
      </c>
      <c r="F64" s="10">
        <v>293000</v>
      </c>
      <c r="G64" s="23" t="s">
        <v>230</v>
      </c>
    </row>
    <row r="65" spans="1:7" ht="29.25" customHeight="1">
      <c r="A65" s="126"/>
      <c r="B65" s="122"/>
      <c r="C65" s="66" t="s">
        <v>2643</v>
      </c>
      <c r="D65" s="23" t="s">
        <v>2658</v>
      </c>
      <c r="E65" s="23" t="s">
        <v>2280</v>
      </c>
      <c r="F65" s="10">
        <v>312000</v>
      </c>
      <c r="G65" s="23" t="s">
        <v>230</v>
      </c>
    </row>
    <row r="66" spans="1:7" ht="29.25" customHeight="1">
      <c r="A66" s="126"/>
      <c r="B66" s="122"/>
      <c r="C66" s="66" t="s">
        <v>2644</v>
      </c>
      <c r="D66" s="23" t="s">
        <v>2659</v>
      </c>
      <c r="E66" s="23" t="s">
        <v>2280</v>
      </c>
      <c r="F66" s="10">
        <v>455000</v>
      </c>
      <c r="G66" s="23" t="s">
        <v>221</v>
      </c>
    </row>
    <row r="67" spans="1:7" ht="29.25" customHeight="1">
      <c r="A67" s="126"/>
      <c r="B67" s="122"/>
      <c r="C67" s="66" t="s">
        <v>2645</v>
      </c>
      <c r="D67" s="23" t="s">
        <v>2660</v>
      </c>
      <c r="E67" s="23" t="s">
        <v>2280</v>
      </c>
      <c r="F67" s="10">
        <v>541000</v>
      </c>
      <c r="G67" s="23" t="s">
        <v>247</v>
      </c>
    </row>
    <row r="68" spans="1:7" ht="29.25" customHeight="1">
      <c r="A68" s="126"/>
      <c r="B68" s="122"/>
      <c r="C68" s="66" t="s">
        <v>2646</v>
      </c>
      <c r="D68" s="23" t="s">
        <v>2661</v>
      </c>
      <c r="E68" s="23" t="s">
        <v>2280</v>
      </c>
      <c r="F68" s="10">
        <v>312000</v>
      </c>
      <c r="G68" s="23" t="s">
        <v>230</v>
      </c>
    </row>
    <row r="69" spans="1:7" ht="29.25" customHeight="1">
      <c r="A69" s="126"/>
      <c r="B69" s="122"/>
      <c r="C69" s="66" t="s">
        <v>2647</v>
      </c>
      <c r="D69" s="23" t="s">
        <v>2662</v>
      </c>
      <c r="E69" s="23" t="s">
        <v>2280</v>
      </c>
      <c r="F69" s="10">
        <v>357000</v>
      </c>
      <c r="G69" s="23" t="s">
        <v>230</v>
      </c>
    </row>
    <row r="70" spans="1:7" ht="29.25" customHeight="1">
      <c r="A70" s="117"/>
      <c r="B70" s="116"/>
      <c r="C70" s="66" t="s">
        <v>2648</v>
      </c>
      <c r="D70" s="23" t="s">
        <v>2663</v>
      </c>
      <c r="E70" s="23" t="s">
        <v>2280</v>
      </c>
      <c r="F70" s="10">
        <v>487000</v>
      </c>
      <c r="G70" s="23" t="s">
        <v>221</v>
      </c>
    </row>
    <row r="71" spans="1:7" ht="29.25" customHeight="1">
      <c r="A71" s="114"/>
      <c r="B71" s="23" t="s">
        <v>2974</v>
      </c>
      <c r="C71" s="66" t="s">
        <v>2972</v>
      </c>
      <c r="D71" s="23" t="s">
        <v>2976</v>
      </c>
      <c r="E71" s="23" t="s">
        <v>2280</v>
      </c>
      <c r="F71" s="10">
        <v>65000</v>
      </c>
      <c r="G71" s="23" t="s">
        <v>1514</v>
      </c>
    </row>
    <row r="72" spans="1:7" ht="29.25" customHeight="1">
      <c r="A72" s="114"/>
      <c r="B72" s="23" t="s">
        <v>2975</v>
      </c>
      <c r="C72" s="66" t="s">
        <v>2973</v>
      </c>
      <c r="D72" s="23" t="s">
        <v>2976</v>
      </c>
      <c r="E72" s="23" t="s">
        <v>2280</v>
      </c>
      <c r="F72" s="10">
        <v>90000</v>
      </c>
      <c r="G72" s="23" t="s">
        <v>1514</v>
      </c>
    </row>
    <row r="73" spans="1:7" ht="27.75" customHeight="1">
      <c r="A73" s="126"/>
      <c r="B73" s="122" t="s">
        <v>1727</v>
      </c>
      <c r="C73" s="21" t="s">
        <v>531</v>
      </c>
      <c r="D73" s="89" t="s">
        <v>1722</v>
      </c>
      <c r="E73" s="23" t="s">
        <v>2287</v>
      </c>
      <c r="F73" s="10">
        <v>51000</v>
      </c>
      <c r="G73" s="23">
        <v>25</v>
      </c>
    </row>
    <row r="74" spans="1:7" ht="27.75" customHeight="1">
      <c r="A74" s="126"/>
      <c r="B74" s="122"/>
      <c r="C74" s="21" t="s">
        <v>532</v>
      </c>
      <c r="D74" s="23" t="s">
        <v>1723</v>
      </c>
      <c r="E74" s="23" t="s">
        <v>2287</v>
      </c>
      <c r="F74" s="10">
        <v>23000</v>
      </c>
      <c r="G74" s="23" t="s">
        <v>533</v>
      </c>
    </row>
    <row r="75" spans="1:7" ht="27.75" customHeight="1">
      <c r="A75" s="126"/>
      <c r="B75" s="122"/>
      <c r="C75" s="21" t="s">
        <v>534</v>
      </c>
      <c r="D75" s="23" t="s">
        <v>1724</v>
      </c>
      <c r="E75" s="23" t="s">
        <v>2287</v>
      </c>
      <c r="F75" s="10">
        <v>14000</v>
      </c>
      <c r="G75" s="23" t="s">
        <v>535</v>
      </c>
    </row>
    <row r="76" spans="1:7" ht="27.75" customHeight="1">
      <c r="A76" s="126"/>
      <c r="B76" s="122"/>
      <c r="C76" s="21" t="s">
        <v>536</v>
      </c>
      <c r="D76" s="23" t="s">
        <v>1725</v>
      </c>
      <c r="E76" s="23" t="s">
        <v>2287</v>
      </c>
      <c r="F76" s="10">
        <v>6000</v>
      </c>
      <c r="G76" s="23" t="s">
        <v>535</v>
      </c>
    </row>
    <row r="77" spans="1:7" ht="27.75" customHeight="1">
      <c r="A77" s="117"/>
      <c r="B77" s="116"/>
      <c r="C77" s="21" t="s">
        <v>537</v>
      </c>
      <c r="D77" s="23" t="s">
        <v>1726</v>
      </c>
      <c r="E77" s="23" t="s">
        <v>2287</v>
      </c>
      <c r="F77" s="10">
        <v>6000</v>
      </c>
      <c r="G77" s="23" t="s">
        <v>538</v>
      </c>
    </row>
    <row r="78" spans="1:7" ht="27.75" customHeight="1">
      <c r="A78" s="125"/>
      <c r="B78" s="115" t="s">
        <v>1728</v>
      </c>
      <c r="C78" s="21" t="s">
        <v>539</v>
      </c>
      <c r="D78" s="23" t="s">
        <v>1723</v>
      </c>
      <c r="E78" s="23" t="s">
        <v>2287</v>
      </c>
      <c r="F78" s="10">
        <v>28000</v>
      </c>
      <c r="G78" s="23" t="s">
        <v>540</v>
      </c>
    </row>
    <row r="79" spans="1:7" ht="27.75" customHeight="1">
      <c r="A79" s="126"/>
      <c r="B79" s="122"/>
      <c r="C79" s="21" t="s">
        <v>541</v>
      </c>
      <c r="D79" s="23" t="s">
        <v>1724</v>
      </c>
      <c r="E79" s="23" t="s">
        <v>2287</v>
      </c>
      <c r="F79" s="10">
        <v>16000</v>
      </c>
      <c r="G79" s="23" t="s">
        <v>542</v>
      </c>
    </row>
    <row r="80" spans="1:7" ht="27.75" customHeight="1">
      <c r="A80" s="117"/>
      <c r="B80" s="116"/>
      <c r="C80" s="21" t="s">
        <v>3007</v>
      </c>
      <c r="D80" s="23" t="s">
        <v>1725</v>
      </c>
      <c r="E80" s="23" t="s">
        <v>2287</v>
      </c>
      <c r="F80" s="10">
        <v>9000</v>
      </c>
      <c r="G80" s="23" t="s">
        <v>3008</v>
      </c>
    </row>
    <row r="81" spans="1:7" ht="28.5" customHeight="1">
      <c r="A81" s="125"/>
      <c r="B81" s="123" t="s">
        <v>2933</v>
      </c>
      <c r="C81" s="57" t="s">
        <v>1754</v>
      </c>
      <c r="D81" s="23" t="s">
        <v>17</v>
      </c>
      <c r="E81" s="23" t="s">
        <v>2282</v>
      </c>
      <c r="F81" s="10">
        <v>49000</v>
      </c>
      <c r="G81" s="23" t="s">
        <v>208</v>
      </c>
    </row>
    <row r="82" spans="1:7" ht="28.5" customHeight="1">
      <c r="A82" s="126"/>
      <c r="B82" s="137"/>
      <c r="C82" s="57" t="s">
        <v>1643</v>
      </c>
      <c r="D82" s="23" t="s">
        <v>19</v>
      </c>
      <c r="E82" s="23" t="s">
        <v>2282</v>
      </c>
      <c r="F82" s="10">
        <v>49000</v>
      </c>
      <c r="G82" s="23" t="s">
        <v>208</v>
      </c>
    </row>
    <row r="83" spans="1:7" ht="28.5" customHeight="1">
      <c r="A83" s="126"/>
      <c r="B83" s="137"/>
      <c r="C83" s="57" t="s">
        <v>1755</v>
      </c>
      <c r="D83" s="23" t="s">
        <v>21</v>
      </c>
      <c r="E83" s="23" t="s">
        <v>2282</v>
      </c>
      <c r="F83" s="10">
        <v>53000</v>
      </c>
      <c r="G83" s="23" t="s">
        <v>208</v>
      </c>
    </row>
    <row r="84" spans="1:7" ht="28.5" customHeight="1">
      <c r="A84" s="126"/>
      <c r="B84" s="137"/>
      <c r="C84" s="57" t="s">
        <v>1756</v>
      </c>
      <c r="D84" s="23" t="s">
        <v>139</v>
      </c>
      <c r="E84" s="23" t="s">
        <v>2282</v>
      </c>
      <c r="F84" s="10">
        <v>53000</v>
      </c>
      <c r="G84" s="23" t="s">
        <v>208</v>
      </c>
    </row>
    <row r="85" spans="1:7" ht="28.5" customHeight="1">
      <c r="A85" s="126"/>
      <c r="B85" s="137"/>
      <c r="C85" s="57" t="s">
        <v>1644</v>
      </c>
      <c r="D85" s="23" t="s">
        <v>25</v>
      </c>
      <c r="E85" s="23" t="s">
        <v>2282</v>
      </c>
      <c r="F85" s="10">
        <v>54000</v>
      </c>
      <c r="G85" s="23" t="s">
        <v>208</v>
      </c>
    </row>
    <row r="86" spans="1:7" ht="28.5" customHeight="1">
      <c r="A86" s="126"/>
      <c r="B86" s="137"/>
      <c r="C86" s="57" t="s">
        <v>1757</v>
      </c>
      <c r="D86" s="23" t="s">
        <v>27</v>
      </c>
      <c r="E86" s="23" t="s">
        <v>2282</v>
      </c>
      <c r="F86" s="10">
        <v>58000</v>
      </c>
      <c r="G86" s="23" t="s">
        <v>208</v>
      </c>
    </row>
    <row r="87" spans="1:7" ht="28.5" customHeight="1">
      <c r="A87" s="117"/>
      <c r="B87" s="128"/>
      <c r="C87" s="57" t="s">
        <v>1584</v>
      </c>
      <c r="D87" s="23" t="s">
        <v>1042</v>
      </c>
      <c r="E87" s="23" t="s">
        <v>2282</v>
      </c>
      <c r="F87" s="10">
        <v>63000</v>
      </c>
      <c r="G87" s="23" t="s">
        <v>208</v>
      </c>
    </row>
    <row r="88" spans="1:7" ht="30" customHeight="1">
      <c r="A88" s="126"/>
      <c r="B88" s="137" t="s">
        <v>2532</v>
      </c>
      <c r="C88" s="57" t="s">
        <v>1758</v>
      </c>
      <c r="D88" s="89" t="s">
        <v>17</v>
      </c>
      <c r="E88" s="23" t="s">
        <v>2282</v>
      </c>
      <c r="F88" s="10">
        <v>77000</v>
      </c>
      <c r="G88" s="23" t="s">
        <v>208</v>
      </c>
    </row>
    <row r="89" spans="1:7" ht="30" customHeight="1">
      <c r="A89" s="126"/>
      <c r="B89" s="137"/>
      <c r="C89" s="57" t="s">
        <v>1759</v>
      </c>
      <c r="D89" s="23" t="s">
        <v>19</v>
      </c>
      <c r="E89" s="23" t="s">
        <v>2282</v>
      </c>
      <c r="F89" s="10">
        <v>77000</v>
      </c>
      <c r="G89" s="23" t="s">
        <v>208</v>
      </c>
    </row>
    <row r="90" spans="1:7" ht="30" customHeight="1">
      <c r="A90" s="126"/>
      <c r="B90" s="137"/>
      <c r="C90" s="57" t="s">
        <v>1760</v>
      </c>
      <c r="D90" s="23" t="s">
        <v>21</v>
      </c>
      <c r="E90" s="23" t="s">
        <v>2282</v>
      </c>
      <c r="F90" s="10">
        <v>81000</v>
      </c>
      <c r="G90" s="23" t="s">
        <v>208</v>
      </c>
    </row>
    <row r="91" spans="1:7" ht="30" customHeight="1">
      <c r="A91" s="126"/>
      <c r="B91" s="137"/>
      <c r="C91" s="57" t="s">
        <v>1761</v>
      </c>
      <c r="D91" s="23" t="s">
        <v>139</v>
      </c>
      <c r="E91" s="23" t="s">
        <v>2282</v>
      </c>
      <c r="F91" s="10">
        <v>81000</v>
      </c>
      <c r="G91" s="23" t="s">
        <v>208</v>
      </c>
    </row>
    <row r="92" spans="1:7" ht="30" customHeight="1">
      <c r="A92" s="126"/>
      <c r="B92" s="137"/>
      <c r="C92" s="57" t="s">
        <v>1762</v>
      </c>
      <c r="D92" s="23" t="s">
        <v>25</v>
      </c>
      <c r="E92" s="23" t="s">
        <v>2282</v>
      </c>
      <c r="F92" s="10">
        <v>87000</v>
      </c>
      <c r="G92" s="23" t="s">
        <v>208</v>
      </c>
    </row>
    <row r="93" spans="1:7" ht="30" customHeight="1">
      <c r="A93" s="126"/>
      <c r="B93" s="137"/>
      <c r="C93" s="57" t="s">
        <v>1763</v>
      </c>
      <c r="D93" s="23" t="s">
        <v>27</v>
      </c>
      <c r="E93" s="23" t="s">
        <v>2282</v>
      </c>
      <c r="F93" s="10">
        <v>90000</v>
      </c>
      <c r="G93" s="23" t="s">
        <v>208</v>
      </c>
    </row>
    <row r="94" spans="1:7" ht="30" customHeight="1">
      <c r="A94" s="117"/>
      <c r="B94" s="128"/>
      <c r="C94" s="57" t="s">
        <v>1764</v>
      </c>
      <c r="D94" s="23" t="s">
        <v>1042</v>
      </c>
      <c r="E94" s="23" t="s">
        <v>2282</v>
      </c>
      <c r="F94" s="10">
        <v>92000</v>
      </c>
      <c r="G94" s="23" t="s">
        <v>208</v>
      </c>
    </row>
    <row r="95" spans="1:7" ht="30" customHeight="1">
      <c r="A95" s="125"/>
      <c r="B95" s="123" t="s">
        <v>2533</v>
      </c>
      <c r="C95" s="21" t="s">
        <v>1367</v>
      </c>
      <c r="D95" s="42" t="s">
        <v>1654</v>
      </c>
      <c r="E95" s="23" t="s">
        <v>2282</v>
      </c>
      <c r="F95" s="10">
        <v>155000</v>
      </c>
      <c r="G95" s="23" t="s">
        <v>209</v>
      </c>
    </row>
    <row r="96" spans="1:7" ht="30" customHeight="1">
      <c r="A96" s="126"/>
      <c r="B96" s="137"/>
      <c r="C96" s="37" t="s">
        <v>1368</v>
      </c>
      <c r="D96" s="56" t="s">
        <v>1655</v>
      </c>
      <c r="E96" s="23" t="s">
        <v>2282</v>
      </c>
      <c r="F96" s="10">
        <v>155000</v>
      </c>
      <c r="G96" s="23" t="s">
        <v>209</v>
      </c>
    </row>
    <row r="97" spans="1:7" ht="30" customHeight="1">
      <c r="A97" s="125"/>
      <c r="B97" s="123" t="s">
        <v>2534</v>
      </c>
      <c r="C97" s="21" t="s">
        <v>1378</v>
      </c>
      <c r="D97" s="23" t="s">
        <v>1381</v>
      </c>
      <c r="E97" s="23" t="s">
        <v>2282</v>
      </c>
      <c r="F97" s="10">
        <v>114000</v>
      </c>
      <c r="G97" s="23" t="s">
        <v>213</v>
      </c>
    </row>
    <row r="98" spans="1:7" ht="30" customHeight="1">
      <c r="A98" s="126"/>
      <c r="B98" s="137"/>
      <c r="C98" s="21" t="s">
        <v>1379</v>
      </c>
      <c r="D98" s="23" t="s">
        <v>1382</v>
      </c>
      <c r="E98" s="23" t="s">
        <v>2282</v>
      </c>
      <c r="F98" s="10">
        <v>162000</v>
      </c>
      <c r="G98" s="23" t="s">
        <v>209</v>
      </c>
    </row>
    <row r="99" spans="1:7" ht="30" customHeight="1">
      <c r="A99" s="117"/>
      <c r="B99" s="128"/>
      <c r="C99" s="21" t="s">
        <v>1380</v>
      </c>
      <c r="D99" s="23" t="s">
        <v>1383</v>
      </c>
      <c r="E99" s="23" t="s">
        <v>2282</v>
      </c>
      <c r="F99" s="10">
        <v>209000</v>
      </c>
      <c r="G99" s="23" t="s">
        <v>1393</v>
      </c>
    </row>
    <row r="100" spans="1:7" ht="60" customHeight="1">
      <c r="A100" s="44"/>
      <c r="B100" s="37" t="s">
        <v>2536</v>
      </c>
      <c r="C100" s="37" t="s">
        <v>1369</v>
      </c>
      <c r="D100" s="56" t="s">
        <v>1479</v>
      </c>
      <c r="E100" s="71" t="s">
        <v>2281</v>
      </c>
      <c r="F100" s="15">
        <v>535000</v>
      </c>
      <c r="G100" s="71">
        <v>8</v>
      </c>
    </row>
    <row r="101" spans="1:7" ht="23.25" customHeight="1">
      <c r="A101" s="82"/>
      <c r="B101" s="72"/>
      <c r="C101" s="72"/>
      <c r="D101" s="106"/>
      <c r="E101" s="45"/>
      <c r="F101" s="46"/>
      <c r="G101" s="45"/>
    </row>
    <row r="102" spans="1:7" ht="27" customHeight="1">
      <c r="A102" s="126"/>
      <c r="B102" s="137" t="s">
        <v>2537</v>
      </c>
      <c r="C102" s="21" t="s">
        <v>1370</v>
      </c>
      <c r="D102" s="89" t="s">
        <v>1384</v>
      </c>
      <c r="E102" s="89" t="s">
        <v>2282</v>
      </c>
      <c r="F102" s="100">
        <v>203000</v>
      </c>
      <c r="G102" s="89" t="s">
        <v>1392</v>
      </c>
    </row>
    <row r="103" spans="1:7" ht="27" customHeight="1">
      <c r="A103" s="126"/>
      <c r="B103" s="137"/>
      <c r="C103" s="21" t="s">
        <v>1371</v>
      </c>
      <c r="D103" s="23" t="s">
        <v>1385</v>
      </c>
      <c r="E103" s="23" t="s">
        <v>2282</v>
      </c>
      <c r="F103" s="10">
        <v>298000</v>
      </c>
      <c r="G103" s="23" t="s">
        <v>1393</v>
      </c>
    </row>
    <row r="104" spans="1:7" ht="27" customHeight="1">
      <c r="A104" s="126"/>
      <c r="B104" s="137"/>
      <c r="C104" s="21" t="s">
        <v>1372</v>
      </c>
      <c r="D104" s="23" t="s">
        <v>1386</v>
      </c>
      <c r="E104" s="23" t="s">
        <v>2282</v>
      </c>
      <c r="F104" s="10">
        <v>462000</v>
      </c>
      <c r="G104" s="23" t="s">
        <v>1394</v>
      </c>
    </row>
    <row r="105" spans="1:7" ht="27" customHeight="1">
      <c r="A105" s="126"/>
      <c r="B105" s="137"/>
      <c r="C105" s="21" t="s">
        <v>1373</v>
      </c>
      <c r="D105" s="23" t="s">
        <v>1387</v>
      </c>
      <c r="E105" s="23" t="s">
        <v>2282</v>
      </c>
      <c r="F105" s="10">
        <v>603000</v>
      </c>
      <c r="G105" s="23" t="s">
        <v>1394</v>
      </c>
    </row>
    <row r="106" spans="1:7" ht="27" customHeight="1">
      <c r="A106" s="117"/>
      <c r="B106" s="128"/>
      <c r="C106" s="21" t="s">
        <v>1374</v>
      </c>
      <c r="D106" s="23" t="s">
        <v>1388</v>
      </c>
      <c r="E106" s="23" t="s">
        <v>2282</v>
      </c>
      <c r="F106" s="10">
        <v>996000</v>
      </c>
      <c r="G106" s="23" t="s">
        <v>1395</v>
      </c>
    </row>
    <row r="107" spans="1:7" ht="27" customHeight="1">
      <c r="A107" s="125"/>
      <c r="B107" s="123" t="s">
        <v>2538</v>
      </c>
      <c r="C107" s="21" t="s">
        <v>1375</v>
      </c>
      <c r="D107" s="23" t="s">
        <v>1389</v>
      </c>
      <c r="E107" s="23" t="s">
        <v>2282</v>
      </c>
      <c r="F107" s="10">
        <v>219000</v>
      </c>
      <c r="G107" s="23" t="s">
        <v>1393</v>
      </c>
    </row>
    <row r="108" spans="1:7" ht="27" customHeight="1">
      <c r="A108" s="126"/>
      <c r="B108" s="137"/>
      <c r="C108" s="21" t="s">
        <v>1376</v>
      </c>
      <c r="D108" s="23" t="s">
        <v>1390</v>
      </c>
      <c r="E108" s="23" t="s">
        <v>2282</v>
      </c>
      <c r="F108" s="10">
        <v>304000</v>
      </c>
      <c r="G108" s="23" t="s">
        <v>1393</v>
      </c>
    </row>
    <row r="109" spans="1:7" ht="27" customHeight="1">
      <c r="A109" s="117"/>
      <c r="B109" s="137"/>
      <c r="C109" s="37" t="s">
        <v>1377</v>
      </c>
      <c r="D109" s="23" t="s">
        <v>1391</v>
      </c>
      <c r="E109" s="23" t="s">
        <v>2282</v>
      </c>
      <c r="F109" s="10">
        <v>504000</v>
      </c>
      <c r="G109" s="23" t="s">
        <v>210</v>
      </c>
    </row>
    <row r="110" spans="1:7" ht="27" customHeight="1">
      <c r="A110" s="125"/>
      <c r="B110" s="123" t="s">
        <v>2042</v>
      </c>
      <c r="C110" s="38" t="s">
        <v>1454</v>
      </c>
      <c r="D110" s="23" t="s">
        <v>1477</v>
      </c>
      <c r="E110" s="23" t="s">
        <v>2282</v>
      </c>
      <c r="F110" s="10">
        <v>48000</v>
      </c>
      <c r="G110" s="23" t="s">
        <v>453</v>
      </c>
    </row>
    <row r="111" spans="1:7" ht="27" customHeight="1">
      <c r="A111" s="126"/>
      <c r="B111" s="137"/>
      <c r="C111" s="38" t="s">
        <v>1435</v>
      </c>
      <c r="D111" s="23" t="s">
        <v>742</v>
      </c>
      <c r="E111" s="23" t="s">
        <v>2282</v>
      </c>
      <c r="F111" s="10">
        <v>58000</v>
      </c>
      <c r="G111" s="23" t="s">
        <v>453</v>
      </c>
    </row>
    <row r="112" spans="1:7" ht="27" customHeight="1">
      <c r="A112" s="126"/>
      <c r="B112" s="137"/>
      <c r="C112" s="38" t="s">
        <v>1436</v>
      </c>
      <c r="D112" s="23" t="s">
        <v>745</v>
      </c>
      <c r="E112" s="23" t="s">
        <v>2282</v>
      </c>
      <c r="F112" s="10">
        <v>74000</v>
      </c>
      <c r="G112" s="23" t="s">
        <v>207</v>
      </c>
    </row>
    <row r="113" spans="1:7" ht="27" customHeight="1">
      <c r="A113" s="117"/>
      <c r="B113" s="128"/>
      <c r="C113" s="38" t="s">
        <v>1437</v>
      </c>
      <c r="D113" s="23" t="s">
        <v>753</v>
      </c>
      <c r="E113" s="23" t="s">
        <v>2282</v>
      </c>
      <c r="F113" s="10">
        <v>92000</v>
      </c>
      <c r="G113" s="23" t="s">
        <v>207</v>
      </c>
    </row>
    <row r="114" spans="1:7" ht="27" customHeight="1">
      <c r="A114" s="125"/>
      <c r="B114" s="123" t="s">
        <v>2299</v>
      </c>
      <c r="C114" s="38" t="s">
        <v>1438</v>
      </c>
      <c r="D114" s="23" t="s">
        <v>1477</v>
      </c>
      <c r="E114" s="23" t="s">
        <v>2282</v>
      </c>
      <c r="F114" s="10">
        <v>53000</v>
      </c>
      <c r="G114" s="23" t="s">
        <v>453</v>
      </c>
    </row>
    <row r="115" spans="1:7" ht="27" customHeight="1">
      <c r="A115" s="126"/>
      <c r="B115" s="137"/>
      <c r="C115" s="38" t="s">
        <v>1439</v>
      </c>
      <c r="D115" s="23" t="s">
        <v>742</v>
      </c>
      <c r="E115" s="23" t="s">
        <v>2282</v>
      </c>
      <c r="F115" s="10">
        <v>64000</v>
      </c>
      <c r="G115" s="23" t="s">
        <v>453</v>
      </c>
    </row>
    <row r="116" spans="1:7" ht="27" customHeight="1">
      <c r="A116" s="126"/>
      <c r="B116" s="137"/>
      <c r="C116" s="38" t="s">
        <v>1440</v>
      </c>
      <c r="D116" s="23" t="s">
        <v>745</v>
      </c>
      <c r="E116" s="23" t="s">
        <v>2282</v>
      </c>
      <c r="F116" s="10">
        <v>80000</v>
      </c>
      <c r="G116" s="23" t="s">
        <v>207</v>
      </c>
    </row>
    <row r="117" spans="1:7" ht="27" customHeight="1">
      <c r="A117" s="117"/>
      <c r="B117" s="137"/>
      <c r="C117" s="60" t="s">
        <v>1441</v>
      </c>
      <c r="D117" s="71" t="s">
        <v>753</v>
      </c>
      <c r="E117" s="23" t="s">
        <v>2282</v>
      </c>
      <c r="F117" s="10">
        <v>101000</v>
      </c>
      <c r="G117" s="23" t="s">
        <v>207</v>
      </c>
    </row>
    <row r="118" spans="1:7" ht="27" customHeight="1">
      <c r="A118" s="125"/>
      <c r="B118" s="123" t="s">
        <v>2043</v>
      </c>
      <c r="C118" s="38" t="s">
        <v>1442</v>
      </c>
      <c r="D118" s="23" t="s">
        <v>1477</v>
      </c>
      <c r="E118" s="23" t="s">
        <v>2282</v>
      </c>
      <c r="F118" s="10">
        <v>47000</v>
      </c>
      <c r="G118" s="23" t="s">
        <v>453</v>
      </c>
    </row>
    <row r="119" spans="1:7" ht="27" customHeight="1">
      <c r="A119" s="126"/>
      <c r="B119" s="137"/>
      <c r="C119" s="38" t="s">
        <v>1443</v>
      </c>
      <c r="D119" s="23" t="s">
        <v>742</v>
      </c>
      <c r="E119" s="23" t="s">
        <v>2282</v>
      </c>
      <c r="F119" s="10">
        <v>54000</v>
      </c>
      <c r="G119" s="23" t="s">
        <v>453</v>
      </c>
    </row>
    <row r="120" spans="1:7" ht="27" customHeight="1">
      <c r="A120" s="126"/>
      <c r="B120" s="137"/>
      <c r="C120" s="38" t="s">
        <v>1444</v>
      </c>
      <c r="D120" s="23" t="s">
        <v>745</v>
      </c>
      <c r="E120" s="23" t="s">
        <v>2282</v>
      </c>
      <c r="F120" s="10">
        <v>71000</v>
      </c>
      <c r="G120" s="23" t="s">
        <v>207</v>
      </c>
    </row>
    <row r="121" spans="1:7" ht="27" customHeight="1">
      <c r="A121" s="117"/>
      <c r="B121" s="128"/>
      <c r="C121" s="38" t="s">
        <v>1445</v>
      </c>
      <c r="D121" s="23" t="s">
        <v>753</v>
      </c>
      <c r="E121" s="23" t="s">
        <v>2282</v>
      </c>
      <c r="F121" s="10">
        <v>91000</v>
      </c>
      <c r="G121" s="23" t="s">
        <v>207</v>
      </c>
    </row>
    <row r="122" spans="1:7" ht="27" customHeight="1">
      <c r="A122" s="125"/>
      <c r="B122" s="123" t="s">
        <v>2977</v>
      </c>
      <c r="C122" s="38" t="s">
        <v>1446</v>
      </c>
      <c r="D122" s="23" t="s">
        <v>1477</v>
      </c>
      <c r="E122" s="23" t="s">
        <v>2282</v>
      </c>
      <c r="F122" s="10">
        <v>46000</v>
      </c>
      <c r="G122" s="23" t="s">
        <v>453</v>
      </c>
    </row>
    <row r="123" spans="1:7" ht="27" customHeight="1">
      <c r="A123" s="126"/>
      <c r="B123" s="137"/>
      <c r="C123" s="38" t="s">
        <v>1447</v>
      </c>
      <c r="D123" s="23" t="s">
        <v>742</v>
      </c>
      <c r="E123" s="23" t="s">
        <v>2282</v>
      </c>
      <c r="F123" s="10">
        <v>53000</v>
      </c>
      <c r="G123" s="23" t="s">
        <v>453</v>
      </c>
    </row>
    <row r="124" spans="1:7" ht="27" customHeight="1">
      <c r="A124" s="126"/>
      <c r="B124" s="137"/>
      <c r="C124" s="38" t="s">
        <v>1448</v>
      </c>
      <c r="D124" s="23" t="s">
        <v>745</v>
      </c>
      <c r="E124" s="23" t="s">
        <v>2282</v>
      </c>
      <c r="F124" s="10">
        <v>69000</v>
      </c>
      <c r="G124" s="23" t="s">
        <v>207</v>
      </c>
    </row>
    <row r="125" spans="1:7" ht="27" customHeight="1">
      <c r="A125" s="117"/>
      <c r="B125" s="128"/>
      <c r="C125" s="38" t="s">
        <v>1449</v>
      </c>
      <c r="D125" s="23" t="s">
        <v>753</v>
      </c>
      <c r="E125" s="23" t="s">
        <v>2282</v>
      </c>
      <c r="F125" s="10">
        <v>86000</v>
      </c>
      <c r="G125" s="23" t="s">
        <v>207</v>
      </c>
    </row>
    <row r="126" spans="1:7" ht="27" customHeight="1">
      <c r="A126" s="125"/>
      <c r="B126" s="123" t="s">
        <v>2044</v>
      </c>
      <c r="C126" s="38" t="s">
        <v>1450</v>
      </c>
      <c r="D126" s="23" t="s">
        <v>1477</v>
      </c>
      <c r="E126" s="23" t="s">
        <v>2282</v>
      </c>
      <c r="F126" s="10">
        <v>43000</v>
      </c>
      <c r="G126" s="23" t="s">
        <v>453</v>
      </c>
    </row>
    <row r="127" spans="1:7" ht="27" customHeight="1">
      <c r="A127" s="126"/>
      <c r="B127" s="137"/>
      <c r="C127" s="38" t="s">
        <v>1451</v>
      </c>
      <c r="D127" s="23" t="s">
        <v>742</v>
      </c>
      <c r="E127" s="23" t="s">
        <v>2282</v>
      </c>
      <c r="F127" s="10">
        <v>49000</v>
      </c>
      <c r="G127" s="23" t="s">
        <v>453</v>
      </c>
    </row>
    <row r="128" spans="1:7" ht="27" customHeight="1">
      <c r="A128" s="126"/>
      <c r="B128" s="137"/>
      <c r="C128" s="38" t="s">
        <v>1452</v>
      </c>
      <c r="D128" s="23" t="s">
        <v>745</v>
      </c>
      <c r="E128" s="23" t="s">
        <v>2282</v>
      </c>
      <c r="F128" s="10">
        <v>63000</v>
      </c>
      <c r="G128" s="23" t="s">
        <v>207</v>
      </c>
    </row>
    <row r="129" spans="1:7" ht="27" customHeight="1">
      <c r="A129" s="117"/>
      <c r="B129" s="128"/>
      <c r="C129" s="38" t="s">
        <v>1453</v>
      </c>
      <c r="D129" s="23" t="s">
        <v>753</v>
      </c>
      <c r="E129" s="23" t="s">
        <v>2282</v>
      </c>
      <c r="F129" s="10">
        <v>75000</v>
      </c>
      <c r="G129" s="23" t="s">
        <v>207</v>
      </c>
    </row>
    <row r="130" spans="1:7" ht="34.5" customHeight="1">
      <c r="A130" s="125"/>
      <c r="B130" s="123" t="s">
        <v>2539</v>
      </c>
      <c r="C130" s="21" t="s">
        <v>1774</v>
      </c>
      <c r="D130" s="23" t="s">
        <v>742</v>
      </c>
      <c r="E130" s="23" t="s">
        <v>2281</v>
      </c>
      <c r="F130" s="10">
        <v>328000</v>
      </c>
      <c r="G130" s="23">
        <v>12</v>
      </c>
    </row>
    <row r="131" spans="1:7" ht="34.5" customHeight="1">
      <c r="A131" s="126"/>
      <c r="B131" s="137"/>
      <c r="C131" s="37" t="s">
        <v>1775</v>
      </c>
      <c r="D131" s="71" t="s">
        <v>745</v>
      </c>
      <c r="E131" s="71" t="s">
        <v>2281</v>
      </c>
      <c r="F131" s="15">
        <v>413000</v>
      </c>
      <c r="G131" s="71">
        <v>12</v>
      </c>
    </row>
    <row r="132" spans="1:7" ht="30" customHeight="1">
      <c r="A132" s="125"/>
      <c r="B132" s="115" t="s">
        <v>2302</v>
      </c>
      <c r="C132" s="38" t="s">
        <v>1460</v>
      </c>
      <c r="D132" s="23" t="s">
        <v>1461</v>
      </c>
      <c r="E132" s="23" t="s">
        <v>2281</v>
      </c>
      <c r="F132" s="10">
        <v>66000</v>
      </c>
      <c r="G132" s="23" t="s">
        <v>205</v>
      </c>
    </row>
    <row r="133" spans="1:7" ht="30" customHeight="1">
      <c r="A133" s="126"/>
      <c r="B133" s="122"/>
      <c r="C133" s="38" t="s">
        <v>1455</v>
      </c>
      <c r="D133" s="23" t="s">
        <v>1462</v>
      </c>
      <c r="E133" s="23" t="s">
        <v>2281</v>
      </c>
      <c r="F133" s="10">
        <v>75000</v>
      </c>
      <c r="G133" s="23" t="s">
        <v>205</v>
      </c>
    </row>
    <row r="134" spans="1:7" ht="30" customHeight="1">
      <c r="A134" s="117"/>
      <c r="B134" s="116"/>
      <c r="C134" s="38" t="s">
        <v>1456</v>
      </c>
      <c r="D134" s="23" t="s">
        <v>1463</v>
      </c>
      <c r="E134" s="23" t="s">
        <v>2281</v>
      </c>
      <c r="F134" s="10">
        <v>92000</v>
      </c>
      <c r="G134" s="23" t="s">
        <v>205</v>
      </c>
    </row>
    <row r="135" spans="1:7" ht="30" customHeight="1">
      <c r="A135" s="125"/>
      <c r="B135" s="115" t="s">
        <v>2303</v>
      </c>
      <c r="C135" s="38" t="s">
        <v>1457</v>
      </c>
      <c r="D135" s="23" t="s">
        <v>1461</v>
      </c>
      <c r="E135" s="23" t="s">
        <v>2281</v>
      </c>
      <c r="F135" s="10">
        <v>105000</v>
      </c>
      <c r="G135" s="23" t="s">
        <v>205</v>
      </c>
    </row>
    <row r="136" spans="1:7" ht="30" customHeight="1">
      <c r="A136" s="126"/>
      <c r="B136" s="122"/>
      <c r="C136" s="38" t="s">
        <v>1458</v>
      </c>
      <c r="D136" s="23" t="s">
        <v>1462</v>
      </c>
      <c r="E136" s="23" t="s">
        <v>2281</v>
      </c>
      <c r="F136" s="10">
        <v>132000</v>
      </c>
      <c r="G136" s="23" t="s">
        <v>205</v>
      </c>
    </row>
    <row r="137" spans="1:7" ht="30" customHeight="1">
      <c r="A137" s="117"/>
      <c r="B137" s="116"/>
      <c r="C137" s="38" t="s">
        <v>1459</v>
      </c>
      <c r="D137" s="23" t="s">
        <v>1463</v>
      </c>
      <c r="E137" s="23" t="s">
        <v>2281</v>
      </c>
      <c r="F137" s="10">
        <v>164000</v>
      </c>
      <c r="G137" s="23" t="s">
        <v>205</v>
      </c>
    </row>
    <row r="138" spans="1:7" ht="78" customHeight="1">
      <c r="A138" s="9"/>
      <c r="B138" s="59" t="s">
        <v>2979</v>
      </c>
      <c r="C138" s="21" t="s">
        <v>1050</v>
      </c>
      <c r="D138" s="42" t="s">
        <v>1582</v>
      </c>
      <c r="E138" s="23" t="s">
        <v>2281</v>
      </c>
      <c r="F138" s="10">
        <v>69000</v>
      </c>
      <c r="G138" s="23" t="s">
        <v>207</v>
      </c>
    </row>
    <row r="139" spans="1:7" ht="78" customHeight="1">
      <c r="A139" s="9"/>
      <c r="B139" s="59" t="s">
        <v>2978</v>
      </c>
      <c r="C139" s="21" t="s">
        <v>1051</v>
      </c>
      <c r="D139" s="42" t="s">
        <v>1563</v>
      </c>
      <c r="E139" s="23" t="s">
        <v>2281</v>
      </c>
      <c r="F139" s="10">
        <v>169000</v>
      </c>
      <c r="G139" s="23" t="s">
        <v>221</v>
      </c>
    </row>
    <row r="140" spans="1:7" ht="78" customHeight="1">
      <c r="A140" s="9"/>
      <c r="B140" s="59" t="s">
        <v>2980</v>
      </c>
      <c r="C140" s="21" t="s">
        <v>1052</v>
      </c>
      <c r="D140" s="42" t="s">
        <v>1565</v>
      </c>
      <c r="E140" s="23" t="s">
        <v>2281</v>
      </c>
      <c r="F140" s="10">
        <v>141000</v>
      </c>
      <c r="G140" s="23" t="s">
        <v>221</v>
      </c>
    </row>
    <row r="141" spans="1:7" ht="78" customHeight="1">
      <c r="A141" s="9"/>
      <c r="B141" s="59" t="s">
        <v>2981</v>
      </c>
      <c r="C141" s="21" t="s">
        <v>1053</v>
      </c>
      <c r="D141" s="42" t="s">
        <v>1566</v>
      </c>
      <c r="E141" s="23" t="s">
        <v>2281</v>
      </c>
      <c r="F141" s="10">
        <v>262000</v>
      </c>
      <c r="G141" s="23" t="s">
        <v>221</v>
      </c>
    </row>
    <row r="142" spans="1:7" ht="60" customHeight="1">
      <c r="A142" s="9"/>
      <c r="B142" s="23" t="s">
        <v>1581</v>
      </c>
      <c r="C142" s="21" t="s">
        <v>1054</v>
      </c>
      <c r="D142" s="23" t="s">
        <v>1567</v>
      </c>
      <c r="E142" s="23" t="s">
        <v>2280</v>
      </c>
      <c r="F142" s="10">
        <v>98000</v>
      </c>
      <c r="G142" s="23" t="s">
        <v>203</v>
      </c>
    </row>
    <row r="143" spans="1:7" ht="60" customHeight="1">
      <c r="A143" s="9"/>
      <c r="B143" s="23" t="s">
        <v>1634</v>
      </c>
      <c r="C143" s="21" t="s">
        <v>1055</v>
      </c>
      <c r="D143" s="23" t="s">
        <v>1564</v>
      </c>
      <c r="E143" s="23" t="s">
        <v>2280</v>
      </c>
      <c r="F143" s="10">
        <v>98000</v>
      </c>
      <c r="G143" s="23" t="s">
        <v>203</v>
      </c>
    </row>
    <row r="144" spans="1:7" ht="78" customHeight="1">
      <c r="A144" s="9"/>
      <c r="B144" s="21" t="s">
        <v>1837</v>
      </c>
      <c r="C144" s="21" t="s">
        <v>1776</v>
      </c>
      <c r="D144" s="23" t="s">
        <v>1778</v>
      </c>
      <c r="E144" s="23" t="s">
        <v>2281</v>
      </c>
      <c r="F144" s="10">
        <v>188000</v>
      </c>
      <c r="G144" s="23">
        <v>48</v>
      </c>
    </row>
    <row r="145" spans="1:7" ht="78" customHeight="1">
      <c r="A145" s="9"/>
      <c r="B145" s="21" t="s">
        <v>1838</v>
      </c>
      <c r="C145" s="21" t="s">
        <v>1777</v>
      </c>
      <c r="D145" s="23" t="s">
        <v>1778</v>
      </c>
      <c r="E145" s="23" t="s">
        <v>2281</v>
      </c>
      <c r="F145" s="10">
        <v>154000</v>
      </c>
      <c r="G145" s="23">
        <v>60</v>
      </c>
    </row>
    <row r="146" spans="1:7" ht="45" customHeight="1">
      <c r="A146" s="9"/>
      <c r="B146" s="23" t="s">
        <v>2834</v>
      </c>
      <c r="C146" s="21" t="s">
        <v>2833</v>
      </c>
      <c r="D146" s="23" t="s">
        <v>2835</v>
      </c>
      <c r="E146" s="23" t="s">
        <v>2282</v>
      </c>
      <c r="F146" s="10">
        <v>21000</v>
      </c>
      <c r="G146" s="23" t="s">
        <v>223</v>
      </c>
    </row>
    <row r="147" spans="1:7" ht="45" customHeight="1">
      <c r="A147" s="125"/>
      <c r="B147" s="115" t="s">
        <v>3004</v>
      </c>
      <c r="C147" s="21" t="s">
        <v>2994</v>
      </c>
      <c r="D147" s="23" t="s">
        <v>2741</v>
      </c>
      <c r="E147" s="23" t="s">
        <v>2281</v>
      </c>
      <c r="F147" s="10">
        <v>54000</v>
      </c>
      <c r="G147" s="23" t="s">
        <v>453</v>
      </c>
    </row>
    <row r="148" spans="1:7" ht="45" customHeight="1">
      <c r="A148" s="117"/>
      <c r="B148" s="116"/>
      <c r="C148" s="21" t="s">
        <v>2995</v>
      </c>
      <c r="D148" s="23" t="s">
        <v>3005</v>
      </c>
      <c r="E148" s="23" t="s">
        <v>2281</v>
      </c>
      <c r="F148" s="10">
        <v>87000</v>
      </c>
      <c r="G148" s="23" t="s">
        <v>453</v>
      </c>
    </row>
    <row r="149" spans="1:7" ht="37.5" customHeight="1">
      <c r="A149" s="125"/>
      <c r="B149" s="115" t="s">
        <v>2991</v>
      </c>
      <c r="C149" s="21" t="s">
        <v>2953</v>
      </c>
      <c r="D149" s="23" t="s">
        <v>3020</v>
      </c>
      <c r="E149" s="23" t="s">
        <v>2282</v>
      </c>
      <c r="F149" s="10">
        <v>50000</v>
      </c>
      <c r="G149" s="23">
        <v>100</v>
      </c>
    </row>
    <row r="150" spans="1:7" ht="37.5" customHeight="1">
      <c r="A150" s="126"/>
      <c r="B150" s="116"/>
      <c r="C150" s="21" t="s">
        <v>2954</v>
      </c>
      <c r="D150" s="23" t="s">
        <v>2956</v>
      </c>
      <c r="E150" s="23" t="s">
        <v>2282</v>
      </c>
      <c r="F150" s="10">
        <v>64000</v>
      </c>
      <c r="G150" s="23">
        <v>100</v>
      </c>
    </row>
    <row r="151" spans="1:7" ht="37.5" customHeight="1">
      <c r="A151" s="117"/>
      <c r="B151" s="23" t="s">
        <v>2992</v>
      </c>
      <c r="C151" s="21" t="s">
        <v>2955</v>
      </c>
      <c r="D151" s="23" t="s">
        <v>1740</v>
      </c>
      <c r="E151" s="23" t="s">
        <v>2281</v>
      </c>
      <c r="F151" s="10">
        <v>196000</v>
      </c>
      <c r="G151" s="23">
        <v>20</v>
      </c>
    </row>
  </sheetData>
  <mergeCells count="44">
    <mergeCell ref="A126:A129"/>
    <mergeCell ref="A130:A131"/>
    <mergeCell ref="B130:B131"/>
    <mergeCell ref="B126:B129"/>
    <mergeCell ref="A110:A113"/>
    <mergeCell ref="A114:A117"/>
    <mergeCell ref="A118:A121"/>
    <mergeCell ref="B149:B150"/>
    <mergeCell ref="A149:A151"/>
    <mergeCell ref="A135:A137"/>
    <mergeCell ref="B132:B134"/>
    <mergeCell ref="B135:B137"/>
    <mergeCell ref="A132:A134"/>
    <mergeCell ref="A147:A148"/>
    <mergeCell ref="B147:B148"/>
    <mergeCell ref="A107:A109"/>
    <mergeCell ref="A102:A106"/>
    <mergeCell ref="A122:A125"/>
    <mergeCell ref="B122:B125"/>
    <mergeCell ref="A71:A72"/>
    <mergeCell ref="B107:B109"/>
    <mergeCell ref="A88:A94"/>
    <mergeCell ref="B88:B94"/>
    <mergeCell ref="A95:A96"/>
    <mergeCell ref="A97:A99"/>
    <mergeCell ref="B95:B96"/>
    <mergeCell ref="B97:B99"/>
    <mergeCell ref="B102:B106"/>
    <mergeCell ref="B110:B113"/>
    <mergeCell ref="B114:B117"/>
    <mergeCell ref="B118:B121"/>
    <mergeCell ref="B1:G1"/>
    <mergeCell ref="A40:A55"/>
    <mergeCell ref="B40:B55"/>
    <mergeCell ref="A3:A39"/>
    <mergeCell ref="A81:A87"/>
    <mergeCell ref="A73:A77"/>
    <mergeCell ref="B73:B77"/>
    <mergeCell ref="B56:B70"/>
    <mergeCell ref="A56:A70"/>
    <mergeCell ref="B3:B39"/>
    <mergeCell ref="B78:B80"/>
    <mergeCell ref="A78:A80"/>
    <mergeCell ref="B81:B87"/>
  </mergeCells>
  <pageMargins left="0.5" right="0.37" top="0.5" bottom="0.5" header="0.3" footer="0.3"/>
  <pageSetup paperSize="9" scale="80" firstPageNumber="15" fitToHeight="6" orientation="portrait" useFirstPageNumber="1" r:id="rId1"/>
  <headerFooter>
    <oddFooter>&amp;C&amp;P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J87"/>
  <sheetViews>
    <sheetView zoomScaleNormal="100" workbookViewId="0">
      <pane ySplit="2" topLeftCell="A84" activePane="bottomLeft" state="frozen"/>
      <selection pane="bottomLeft" activeCell="F2" sqref="F2"/>
    </sheetView>
  </sheetViews>
  <sheetFormatPr defaultColWidth="9.140625" defaultRowHeight="30" customHeight="1"/>
  <cols>
    <col min="1" max="1" width="28.7109375" style="1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14"/>
      <c r="B1" s="132" t="s">
        <v>2506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ht="60" customHeight="1">
      <c r="A3" s="14"/>
      <c r="B3" s="58" t="s">
        <v>1671</v>
      </c>
      <c r="C3" s="14" t="s">
        <v>574</v>
      </c>
      <c r="D3" s="23" t="s">
        <v>527</v>
      </c>
      <c r="E3" s="23" t="s">
        <v>2282</v>
      </c>
      <c r="F3" s="10">
        <v>121000</v>
      </c>
      <c r="G3" s="23" t="s">
        <v>326</v>
      </c>
    </row>
    <row r="4" spans="1:7" ht="60" customHeight="1">
      <c r="A4" s="14"/>
      <c r="B4" s="58" t="s">
        <v>1701</v>
      </c>
      <c r="C4" s="21" t="s">
        <v>1497</v>
      </c>
      <c r="D4" s="21" t="s">
        <v>1517</v>
      </c>
      <c r="E4" s="23" t="s">
        <v>2282</v>
      </c>
      <c r="F4" s="10">
        <v>260000</v>
      </c>
      <c r="G4" s="23" t="s">
        <v>209</v>
      </c>
    </row>
    <row r="5" spans="1:7" ht="60" customHeight="1">
      <c r="A5" s="14"/>
      <c r="B5" s="58" t="s">
        <v>1702</v>
      </c>
      <c r="C5" s="21" t="s">
        <v>1498</v>
      </c>
      <c r="D5" s="21" t="s">
        <v>2961</v>
      </c>
      <c r="E5" s="23" t="s">
        <v>2282</v>
      </c>
      <c r="F5" s="10">
        <v>260000</v>
      </c>
      <c r="G5" s="23" t="s">
        <v>1589</v>
      </c>
    </row>
    <row r="6" spans="1:7" ht="60" customHeight="1">
      <c r="A6" s="14"/>
      <c r="B6" s="58" t="s">
        <v>1703</v>
      </c>
      <c r="C6" s="21" t="s">
        <v>1499</v>
      </c>
      <c r="D6" s="21" t="s">
        <v>1518</v>
      </c>
      <c r="E6" s="23" t="s">
        <v>2282</v>
      </c>
      <c r="F6" s="10">
        <v>260000</v>
      </c>
      <c r="G6" s="23" t="s">
        <v>209</v>
      </c>
    </row>
    <row r="7" spans="1:7" ht="60" customHeight="1">
      <c r="A7" s="36"/>
      <c r="B7" s="58" t="s">
        <v>1704</v>
      </c>
      <c r="C7" s="21" t="s">
        <v>1500</v>
      </c>
      <c r="D7" s="21" t="s">
        <v>2962</v>
      </c>
      <c r="E7" s="23" t="s">
        <v>2282</v>
      </c>
      <c r="F7" s="10">
        <v>260000</v>
      </c>
      <c r="G7" s="23" t="s">
        <v>209</v>
      </c>
    </row>
    <row r="8" spans="1:7" ht="60" customHeight="1">
      <c r="A8" s="9"/>
      <c r="B8" s="54" t="s">
        <v>1705</v>
      </c>
      <c r="C8" s="21" t="s">
        <v>1501</v>
      </c>
      <c r="D8" s="21" t="s">
        <v>2963</v>
      </c>
      <c r="E8" s="23" t="s">
        <v>2282</v>
      </c>
      <c r="F8" s="10">
        <v>260000</v>
      </c>
      <c r="G8" s="23" t="s">
        <v>209</v>
      </c>
    </row>
    <row r="9" spans="1:7" ht="60" customHeight="1">
      <c r="A9" s="9"/>
      <c r="B9" s="54" t="s">
        <v>1706</v>
      </c>
      <c r="C9" s="21" t="s">
        <v>1512</v>
      </c>
      <c r="D9" s="21" t="s">
        <v>2964</v>
      </c>
      <c r="E9" s="23" t="s">
        <v>2282</v>
      </c>
      <c r="F9" s="10">
        <v>260000</v>
      </c>
      <c r="G9" s="23" t="s">
        <v>1589</v>
      </c>
    </row>
    <row r="10" spans="1:7" ht="60" customHeight="1">
      <c r="A10" s="47"/>
      <c r="B10" s="58" t="s">
        <v>1707</v>
      </c>
      <c r="C10" s="21" t="s">
        <v>1513</v>
      </c>
      <c r="D10" s="21" t="s">
        <v>1519</v>
      </c>
      <c r="E10" s="23" t="s">
        <v>2282</v>
      </c>
      <c r="F10" s="10">
        <v>260000</v>
      </c>
      <c r="G10" s="23" t="s">
        <v>209</v>
      </c>
    </row>
    <row r="11" spans="1:7" ht="60" customHeight="1">
      <c r="A11" s="47"/>
      <c r="B11" s="53" t="s">
        <v>2948</v>
      </c>
      <c r="C11" s="21" t="s">
        <v>2943</v>
      </c>
      <c r="D11" s="21" t="s">
        <v>1517</v>
      </c>
      <c r="E11" s="23" t="s">
        <v>2282</v>
      </c>
      <c r="F11" s="10">
        <v>226000</v>
      </c>
      <c r="G11" s="23">
        <v>48</v>
      </c>
    </row>
    <row r="12" spans="1:7" ht="60" customHeight="1">
      <c r="A12" s="47"/>
      <c r="B12" s="53" t="s">
        <v>2949</v>
      </c>
      <c r="C12" s="21" t="s">
        <v>2944</v>
      </c>
      <c r="D12" s="21" t="s">
        <v>2957</v>
      </c>
      <c r="E12" s="23" t="s">
        <v>2282</v>
      </c>
      <c r="F12" s="10">
        <v>311000</v>
      </c>
      <c r="G12" s="23">
        <v>48</v>
      </c>
    </row>
    <row r="13" spans="1:7" ht="60" customHeight="1">
      <c r="A13" s="47"/>
      <c r="B13" s="53" t="s">
        <v>2950</v>
      </c>
      <c r="C13" s="21" t="s">
        <v>2945</v>
      </c>
      <c r="D13" s="21" t="s">
        <v>2958</v>
      </c>
      <c r="E13" s="23" t="s">
        <v>2282</v>
      </c>
      <c r="F13" s="10">
        <v>311000</v>
      </c>
      <c r="G13" s="23">
        <v>48</v>
      </c>
    </row>
    <row r="14" spans="1:7" ht="60" customHeight="1">
      <c r="A14" s="125"/>
      <c r="B14" s="53" t="s">
        <v>2951</v>
      </c>
      <c r="C14" s="21" t="s">
        <v>2946</v>
      </c>
      <c r="D14" s="21" t="s">
        <v>2959</v>
      </c>
      <c r="E14" s="23" t="s">
        <v>2282</v>
      </c>
      <c r="F14" s="10">
        <v>402000</v>
      </c>
      <c r="G14" s="23">
        <v>30</v>
      </c>
    </row>
    <row r="15" spans="1:7" ht="75" customHeight="1">
      <c r="A15" s="117"/>
      <c r="B15" s="53" t="s">
        <v>2952</v>
      </c>
      <c r="C15" s="21" t="s">
        <v>2947</v>
      </c>
      <c r="D15" s="21" t="s">
        <v>2960</v>
      </c>
      <c r="E15" s="23" t="s">
        <v>2282</v>
      </c>
      <c r="F15" s="10">
        <v>402000</v>
      </c>
      <c r="G15" s="23">
        <v>30</v>
      </c>
    </row>
    <row r="16" spans="1:7" ht="60" customHeight="1">
      <c r="A16" s="47"/>
      <c r="B16" s="58" t="s">
        <v>2304</v>
      </c>
      <c r="C16" s="21" t="s">
        <v>2122</v>
      </c>
      <c r="D16" s="23" t="s">
        <v>1283</v>
      </c>
      <c r="E16" s="23" t="s">
        <v>2282</v>
      </c>
      <c r="F16" s="10">
        <v>92000</v>
      </c>
      <c r="G16" s="23" t="s">
        <v>548</v>
      </c>
    </row>
    <row r="17" spans="1:10" ht="60" customHeight="1">
      <c r="A17" s="14"/>
      <c r="B17" s="58" t="s">
        <v>1669</v>
      </c>
      <c r="C17" s="21" t="s">
        <v>1931</v>
      </c>
      <c r="D17" s="21" t="s">
        <v>2576</v>
      </c>
      <c r="E17" s="23" t="s">
        <v>2282</v>
      </c>
      <c r="F17" s="10">
        <v>64000</v>
      </c>
      <c r="G17" s="23" t="s">
        <v>205</v>
      </c>
    </row>
    <row r="18" spans="1:10" ht="60" customHeight="1">
      <c r="A18" s="14"/>
      <c r="B18" s="58" t="s">
        <v>1670</v>
      </c>
      <c r="C18" s="21" t="s">
        <v>680</v>
      </c>
      <c r="D18" s="21" t="s">
        <v>1300</v>
      </c>
      <c r="E18" s="23" t="s">
        <v>2282</v>
      </c>
      <c r="F18" s="10">
        <v>73000</v>
      </c>
      <c r="G18" s="23" t="s">
        <v>205</v>
      </c>
    </row>
    <row r="19" spans="1:10" ht="60" customHeight="1">
      <c r="A19" s="14"/>
      <c r="B19" s="58" t="s">
        <v>1708</v>
      </c>
      <c r="C19" s="21" t="s">
        <v>1429</v>
      </c>
      <c r="D19" s="21" t="s">
        <v>1511</v>
      </c>
      <c r="E19" s="23" t="s">
        <v>2282</v>
      </c>
      <c r="F19" s="10">
        <v>106000</v>
      </c>
      <c r="G19" s="23" t="s">
        <v>216</v>
      </c>
    </row>
    <row r="20" spans="1:10" ht="60" customHeight="1">
      <c r="A20" s="14"/>
      <c r="B20" s="58" t="s">
        <v>1709</v>
      </c>
      <c r="C20" s="21" t="s">
        <v>805</v>
      </c>
      <c r="D20" s="21" t="s">
        <v>1301</v>
      </c>
      <c r="E20" s="23" t="s">
        <v>2282</v>
      </c>
      <c r="F20" s="10">
        <v>133000</v>
      </c>
      <c r="G20" s="23" t="s">
        <v>213</v>
      </c>
    </row>
    <row r="21" spans="1:10" ht="60" customHeight="1">
      <c r="A21" s="14"/>
      <c r="B21" s="58" t="s">
        <v>2231</v>
      </c>
      <c r="C21" s="21" t="s">
        <v>804</v>
      </c>
      <c r="D21" s="23" t="s">
        <v>527</v>
      </c>
      <c r="E21" s="23" t="s">
        <v>2282</v>
      </c>
      <c r="F21" s="10">
        <v>248000</v>
      </c>
      <c r="G21" s="23" t="s">
        <v>548</v>
      </c>
      <c r="J21" s="20"/>
    </row>
    <row r="22" spans="1:10" ht="60" customHeight="1">
      <c r="A22" s="36"/>
      <c r="B22" s="81" t="s">
        <v>2563</v>
      </c>
      <c r="C22" s="37" t="s">
        <v>2564</v>
      </c>
      <c r="D22" s="56" t="s">
        <v>1302</v>
      </c>
      <c r="E22" s="71" t="s">
        <v>2282</v>
      </c>
      <c r="F22" s="15">
        <v>101000</v>
      </c>
      <c r="G22" s="71" t="s">
        <v>1593</v>
      </c>
    </row>
    <row r="23" spans="1:10" ht="30" customHeight="1">
      <c r="A23" s="125"/>
      <c r="B23" s="139" t="s">
        <v>2930</v>
      </c>
      <c r="C23" s="14" t="s">
        <v>672</v>
      </c>
      <c r="D23" s="23" t="s">
        <v>522</v>
      </c>
      <c r="E23" s="23" t="s">
        <v>2282</v>
      </c>
      <c r="F23" s="10">
        <v>175000</v>
      </c>
      <c r="G23" s="23" t="s">
        <v>732</v>
      </c>
    </row>
    <row r="24" spans="1:10" ht="30" customHeight="1">
      <c r="A24" s="126"/>
      <c r="B24" s="135"/>
      <c r="C24" s="14" t="s">
        <v>673</v>
      </c>
      <c r="D24" s="23" t="s">
        <v>523</v>
      </c>
      <c r="E24" s="23" t="s">
        <v>2282</v>
      </c>
      <c r="F24" s="10">
        <v>182000</v>
      </c>
      <c r="G24" s="23" t="s">
        <v>732</v>
      </c>
    </row>
    <row r="25" spans="1:10" ht="30" customHeight="1">
      <c r="A25" s="126"/>
      <c r="B25" s="135"/>
      <c r="C25" s="14" t="s">
        <v>674</v>
      </c>
      <c r="D25" s="23" t="s">
        <v>524</v>
      </c>
      <c r="E25" s="23" t="s">
        <v>2282</v>
      </c>
      <c r="F25" s="10">
        <v>198000</v>
      </c>
      <c r="G25" s="23" t="s">
        <v>732</v>
      </c>
    </row>
    <row r="26" spans="1:10" ht="30" customHeight="1">
      <c r="A26" s="126"/>
      <c r="B26" s="136"/>
      <c r="C26" s="14" t="s">
        <v>675</v>
      </c>
      <c r="D26" s="23" t="s">
        <v>525</v>
      </c>
      <c r="E26" s="23" t="s">
        <v>2282</v>
      </c>
      <c r="F26" s="10">
        <v>207000</v>
      </c>
      <c r="G26" s="23" t="s">
        <v>732</v>
      </c>
    </row>
    <row r="27" spans="1:10" ht="39" customHeight="1">
      <c r="A27" s="126"/>
      <c r="B27" s="58" t="s">
        <v>2932</v>
      </c>
      <c r="C27" s="14" t="s">
        <v>676</v>
      </c>
      <c r="D27" s="23" t="s">
        <v>705</v>
      </c>
      <c r="E27" s="23" t="s">
        <v>2282</v>
      </c>
      <c r="F27" s="10">
        <v>256000</v>
      </c>
      <c r="G27" s="23" t="s">
        <v>732</v>
      </c>
    </row>
    <row r="28" spans="1:10" ht="39" customHeight="1">
      <c r="A28" s="117"/>
      <c r="B28" s="53" t="s">
        <v>2931</v>
      </c>
      <c r="C28" s="14" t="s">
        <v>2288</v>
      </c>
      <c r="D28" s="23" t="s">
        <v>2289</v>
      </c>
      <c r="E28" s="23" t="s">
        <v>2282</v>
      </c>
      <c r="F28" s="10">
        <v>89000</v>
      </c>
      <c r="G28" s="23" t="s">
        <v>999</v>
      </c>
    </row>
    <row r="29" spans="1:10" ht="78" customHeight="1">
      <c r="A29" s="14"/>
      <c r="B29" s="53" t="s">
        <v>2305</v>
      </c>
      <c r="C29" s="21" t="s">
        <v>679</v>
      </c>
      <c r="D29" s="23" t="s">
        <v>523</v>
      </c>
      <c r="E29" s="23" t="s">
        <v>2282</v>
      </c>
      <c r="F29" s="10">
        <v>224000</v>
      </c>
      <c r="G29" s="23" t="s">
        <v>702</v>
      </c>
    </row>
    <row r="30" spans="1:10" ht="30" customHeight="1">
      <c r="A30" s="125"/>
      <c r="B30" s="142" t="s">
        <v>1697</v>
      </c>
      <c r="C30" s="14" t="s">
        <v>644</v>
      </c>
      <c r="D30" s="23" t="s">
        <v>522</v>
      </c>
      <c r="E30" s="23" t="s">
        <v>2282</v>
      </c>
      <c r="F30" s="10">
        <v>97000</v>
      </c>
      <c r="G30" s="23" t="s">
        <v>1130</v>
      </c>
    </row>
    <row r="31" spans="1:10" ht="30" customHeight="1">
      <c r="A31" s="126"/>
      <c r="B31" s="142"/>
      <c r="C31" s="14" t="s">
        <v>645</v>
      </c>
      <c r="D31" s="23" t="s">
        <v>523</v>
      </c>
      <c r="E31" s="23" t="s">
        <v>2282</v>
      </c>
      <c r="F31" s="10">
        <v>105000</v>
      </c>
      <c r="G31" s="23" t="s">
        <v>1130</v>
      </c>
    </row>
    <row r="32" spans="1:10" ht="30" customHeight="1">
      <c r="A32" s="126"/>
      <c r="B32" s="142" t="s">
        <v>1698</v>
      </c>
      <c r="C32" s="21" t="s">
        <v>677</v>
      </c>
      <c r="D32" s="23" t="s">
        <v>522</v>
      </c>
      <c r="E32" s="23" t="s">
        <v>2282</v>
      </c>
      <c r="F32" s="10">
        <v>66000</v>
      </c>
      <c r="G32" s="23" t="s">
        <v>1130</v>
      </c>
    </row>
    <row r="33" spans="1:7" ht="30" customHeight="1">
      <c r="A33" s="117"/>
      <c r="B33" s="142"/>
      <c r="C33" s="21" t="s">
        <v>678</v>
      </c>
      <c r="D33" s="23" t="s">
        <v>523</v>
      </c>
      <c r="E33" s="23" t="s">
        <v>2282</v>
      </c>
      <c r="F33" s="10">
        <v>70000</v>
      </c>
      <c r="G33" s="23" t="s">
        <v>1130</v>
      </c>
    </row>
    <row r="34" spans="1:7" ht="30" customHeight="1">
      <c r="A34" s="125"/>
      <c r="B34" s="140" t="s">
        <v>1699</v>
      </c>
      <c r="C34" s="21" t="s">
        <v>1056</v>
      </c>
      <c r="D34" s="23" t="s">
        <v>524</v>
      </c>
      <c r="E34" s="23" t="s">
        <v>2282</v>
      </c>
      <c r="F34" s="10">
        <v>170000</v>
      </c>
      <c r="G34" s="23" t="s">
        <v>220</v>
      </c>
    </row>
    <row r="35" spans="1:7" ht="30" customHeight="1">
      <c r="A35" s="126"/>
      <c r="B35" s="143"/>
      <c r="C35" s="21" t="s">
        <v>1057</v>
      </c>
      <c r="D35" s="23" t="s">
        <v>525</v>
      </c>
      <c r="E35" s="23" t="s">
        <v>2282</v>
      </c>
      <c r="F35" s="10">
        <v>212000</v>
      </c>
      <c r="G35" s="23" t="s">
        <v>220</v>
      </c>
    </row>
    <row r="36" spans="1:7" ht="30" customHeight="1">
      <c r="A36" s="126"/>
      <c r="B36" s="143"/>
      <c r="C36" s="21" t="s">
        <v>1058</v>
      </c>
      <c r="D36" s="23" t="s">
        <v>1060</v>
      </c>
      <c r="E36" s="23" t="s">
        <v>2282</v>
      </c>
      <c r="F36" s="10">
        <v>255000</v>
      </c>
      <c r="G36" s="23" t="s">
        <v>220</v>
      </c>
    </row>
    <row r="37" spans="1:7" ht="30" customHeight="1">
      <c r="A37" s="126"/>
      <c r="B37" s="143"/>
      <c r="C37" s="21" t="s">
        <v>1059</v>
      </c>
      <c r="D37" s="23" t="s">
        <v>1061</v>
      </c>
      <c r="E37" s="23" t="s">
        <v>2282</v>
      </c>
      <c r="F37" s="10">
        <v>407000</v>
      </c>
      <c r="G37" s="23" t="s">
        <v>221</v>
      </c>
    </row>
    <row r="38" spans="1:7" ht="30" customHeight="1">
      <c r="A38" s="117"/>
      <c r="B38" s="141"/>
      <c r="C38" s="21" t="s">
        <v>1357</v>
      </c>
      <c r="D38" s="23" t="s">
        <v>1358</v>
      </c>
      <c r="E38" s="23" t="s">
        <v>2282</v>
      </c>
      <c r="F38" s="10">
        <v>662000</v>
      </c>
      <c r="G38" s="23" t="s">
        <v>221</v>
      </c>
    </row>
    <row r="39" spans="1:7" ht="60" customHeight="1">
      <c r="B39" s="101"/>
      <c r="C39" s="61"/>
      <c r="D39" s="90"/>
      <c r="E39" s="90"/>
      <c r="G39" s="90"/>
    </row>
    <row r="40" spans="1:7" ht="30" customHeight="1">
      <c r="A40" s="126"/>
      <c r="B40" s="135" t="s">
        <v>2095</v>
      </c>
      <c r="C40" s="21" t="s">
        <v>1779</v>
      </c>
      <c r="D40" s="23" t="s">
        <v>1786</v>
      </c>
      <c r="E40" s="89" t="s">
        <v>2284</v>
      </c>
      <c r="F40" s="100">
        <v>214000</v>
      </c>
      <c r="G40" s="89">
        <v>120</v>
      </c>
    </row>
    <row r="41" spans="1:7" ht="30" customHeight="1">
      <c r="A41" s="126"/>
      <c r="B41" s="135"/>
      <c r="C41" s="21" t="s">
        <v>1780</v>
      </c>
      <c r="D41" s="23" t="s">
        <v>1787</v>
      </c>
      <c r="E41" s="23" t="s">
        <v>2284</v>
      </c>
      <c r="F41" s="10">
        <v>214000</v>
      </c>
      <c r="G41" s="23">
        <v>120</v>
      </c>
    </row>
    <row r="42" spans="1:7" ht="30" customHeight="1">
      <c r="A42" s="126"/>
      <c r="B42" s="135"/>
      <c r="C42" s="21" t="s">
        <v>1781</v>
      </c>
      <c r="D42" s="23" t="s">
        <v>1788</v>
      </c>
      <c r="E42" s="23" t="s">
        <v>2284</v>
      </c>
      <c r="F42" s="10">
        <v>214000</v>
      </c>
      <c r="G42" s="23">
        <v>120</v>
      </c>
    </row>
    <row r="43" spans="1:7" ht="30" customHeight="1">
      <c r="A43" s="126"/>
      <c r="B43" s="135"/>
      <c r="C43" s="21" t="s">
        <v>1782</v>
      </c>
      <c r="D43" s="23" t="s">
        <v>1791</v>
      </c>
      <c r="E43" s="23" t="s">
        <v>2284</v>
      </c>
      <c r="F43" s="10">
        <v>343000</v>
      </c>
      <c r="G43" s="23">
        <v>60</v>
      </c>
    </row>
    <row r="44" spans="1:7" ht="30" customHeight="1">
      <c r="A44" s="126"/>
      <c r="B44" s="135"/>
      <c r="C44" s="21" t="s">
        <v>1783</v>
      </c>
      <c r="D44" s="23" t="s">
        <v>1790</v>
      </c>
      <c r="E44" s="23" t="s">
        <v>2284</v>
      </c>
      <c r="F44" s="10">
        <v>343000</v>
      </c>
      <c r="G44" s="23">
        <v>60</v>
      </c>
    </row>
    <row r="45" spans="1:7" ht="30" customHeight="1">
      <c r="A45" s="117"/>
      <c r="B45" s="136"/>
      <c r="C45" s="21" t="s">
        <v>1784</v>
      </c>
      <c r="D45" s="23" t="s">
        <v>1789</v>
      </c>
      <c r="E45" s="23" t="s">
        <v>2284</v>
      </c>
      <c r="F45" s="10">
        <v>343000</v>
      </c>
      <c r="G45" s="23">
        <v>60</v>
      </c>
    </row>
    <row r="46" spans="1:7" ht="45" customHeight="1">
      <c r="A46" s="47"/>
      <c r="B46" s="53" t="s">
        <v>2626</v>
      </c>
      <c r="C46" s="21" t="s">
        <v>2627</v>
      </c>
      <c r="D46" s="23" t="s">
        <v>2628</v>
      </c>
      <c r="E46" s="23" t="s">
        <v>2280</v>
      </c>
      <c r="F46" s="10">
        <v>36000</v>
      </c>
      <c r="G46" s="23" t="s">
        <v>1118</v>
      </c>
    </row>
    <row r="47" spans="1:7" ht="53.25" customHeight="1">
      <c r="A47" s="125"/>
      <c r="B47" s="55" t="s">
        <v>2089</v>
      </c>
      <c r="C47" s="21" t="s">
        <v>2059</v>
      </c>
      <c r="D47" s="42" t="s">
        <v>2090</v>
      </c>
      <c r="E47" s="23" t="s">
        <v>2281</v>
      </c>
      <c r="F47" s="10">
        <v>775000</v>
      </c>
      <c r="G47" s="23">
        <v>6</v>
      </c>
    </row>
    <row r="48" spans="1:7" ht="53.25" customHeight="1">
      <c r="A48" s="126"/>
      <c r="B48" s="55" t="s">
        <v>2093</v>
      </c>
      <c r="C48" s="21" t="s">
        <v>2060</v>
      </c>
      <c r="D48" s="42" t="s">
        <v>2091</v>
      </c>
      <c r="E48" s="23" t="s">
        <v>2281</v>
      </c>
      <c r="F48" s="10">
        <v>1177000</v>
      </c>
      <c r="G48" s="23">
        <v>6</v>
      </c>
    </row>
    <row r="49" spans="1:7" ht="53.25" customHeight="1">
      <c r="A49" s="117"/>
      <c r="B49" s="55" t="s">
        <v>2094</v>
      </c>
      <c r="C49" s="21" t="s">
        <v>2061</v>
      </c>
      <c r="D49" s="42" t="s">
        <v>2092</v>
      </c>
      <c r="E49" s="23" t="s">
        <v>2281</v>
      </c>
      <c r="F49" s="10">
        <v>1903000</v>
      </c>
      <c r="G49" s="23">
        <v>6</v>
      </c>
    </row>
    <row r="50" spans="1:7" ht="78" customHeight="1">
      <c r="A50" s="14"/>
      <c r="B50" s="55" t="s">
        <v>1160</v>
      </c>
      <c r="C50" s="21" t="s">
        <v>1046</v>
      </c>
      <c r="D50" s="23" t="s">
        <v>1159</v>
      </c>
      <c r="E50" s="23" t="s">
        <v>2280</v>
      </c>
      <c r="F50" s="10">
        <v>129000</v>
      </c>
      <c r="G50" s="23" t="s">
        <v>213</v>
      </c>
    </row>
    <row r="51" spans="1:7" ht="78" customHeight="1">
      <c r="A51" s="14"/>
      <c r="B51" s="55" t="s">
        <v>1163</v>
      </c>
      <c r="C51" s="21" t="s">
        <v>1047</v>
      </c>
      <c r="D51" s="23" t="s">
        <v>1159</v>
      </c>
      <c r="E51" s="23" t="s">
        <v>2280</v>
      </c>
      <c r="F51" s="10">
        <v>242000</v>
      </c>
      <c r="G51" s="23" t="s">
        <v>213</v>
      </c>
    </row>
    <row r="52" spans="1:7" ht="78" customHeight="1">
      <c r="A52" s="14"/>
      <c r="B52" s="55" t="s">
        <v>1700</v>
      </c>
      <c r="C52" s="21" t="s">
        <v>1048</v>
      </c>
      <c r="D52" s="23" t="s">
        <v>1159</v>
      </c>
      <c r="E52" s="23" t="s">
        <v>2280</v>
      </c>
      <c r="F52" s="10">
        <v>629000</v>
      </c>
      <c r="G52" s="23" t="s">
        <v>209</v>
      </c>
    </row>
    <row r="53" spans="1:7" ht="78" customHeight="1">
      <c r="A53" s="14"/>
      <c r="B53" s="55" t="s">
        <v>2306</v>
      </c>
      <c r="C53" s="21" t="s">
        <v>1785</v>
      </c>
      <c r="D53" s="23" t="s">
        <v>1842</v>
      </c>
      <c r="E53" s="23" t="s">
        <v>2280</v>
      </c>
      <c r="F53" s="10">
        <v>266000</v>
      </c>
      <c r="G53" s="23">
        <v>40</v>
      </c>
    </row>
    <row r="54" spans="1:7" ht="78" customHeight="1">
      <c r="A54" s="14"/>
      <c r="B54" s="55" t="s">
        <v>1164</v>
      </c>
      <c r="C54" s="21" t="s">
        <v>1049</v>
      </c>
      <c r="D54" s="23" t="s">
        <v>1159</v>
      </c>
      <c r="E54" s="23" t="s">
        <v>2280</v>
      </c>
      <c r="F54" s="10">
        <v>403000</v>
      </c>
      <c r="G54" s="23" t="s">
        <v>213</v>
      </c>
    </row>
    <row r="55" spans="1:7" ht="39" customHeight="1">
      <c r="A55" s="125"/>
      <c r="B55" s="139" t="s">
        <v>1161</v>
      </c>
      <c r="C55" s="21" t="s">
        <v>681</v>
      </c>
      <c r="D55" s="42" t="s">
        <v>1480</v>
      </c>
      <c r="E55" s="23" t="s">
        <v>2282</v>
      </c>
      <c r="F55" s="10">
        <v>71000</v>
      </c>
      <c r="G55" s="23" t="s">
        <v>1195</v>
      </c>
    </row>
    <row r="56" spans="1:7" ht="39" customHeight="1">
      <c r="A56" s="117"/>
      <c r="B56" s="136"/>
      <c r="C56" s="14" t="s">
        <v>507</v>
      </c>
      <c r="D56" s="42" t="s">
        <v>1481</v>
      </c>
      <c r="E56" s="23" t="s">
        <v>2282</v>
      </c>
      <c r="F56" s="10">
        <v>62000</v>
      </c>
      <c r="G56" s="23" t="s">
        <v>1118</v>
      </c>
    </row>
    <row r="57" spans="1:7" ht="39" customHeight="1">
      <c r="A57" s="9"/>
      <c r="B57" s="53" t="s">
        <v>1236</v>
      </c>
      <c r="C57" s="14" t="s">
        <v>682</v>
      </c>
      <c r="D57" s="23" t="s">
        <v>1162</v>
      </c>
      <c r="E57" s="23" t="s">
        <v>2282</v>
      </c>
      <c r="F57" s="10">
        <v>17000</v>
      </c>
      <c r="G57" s="23" t="s">
        <v>1196</v>
      </c>
    </row>
    <row r="58" spans="1:7" ht="60" customHeight="1">
      <c r="A58" s="9"/>
      <c r="B58" s="53" t="s">
        <v>1237</v>
      </c>
      <c r="C58" s="14" t="s">
        <v>683</v>
      </c>
      <c r="D58" s="42" t="s">
        <v>1482</v>
      </c>
      <c r="E58" s="23" t="s">
        <v>2282</v>
      </c>
      <c r="F58" s="10">
        <v>39000</v>
      </c>
      <c r="G58" s="23" t="s">
        <v>222</v>
      </c>
    </row>
    <row r="59" spans="1:7" ht="30" customHeight="1">
      <c r="A59" s="114"/>
      <c r="B59" s="139" t="s">
        <v>1238</v>
      </c>
      <c r="C59" s="14" t="s">
        <v>684</v>
      </c>
      <c r="D59" s="42" t="s">
        <v>1483</v>
      </c>
      <c r="E59" s="23" t="s">
        <v>2282</v>
      </c>
      <c r="F59" s="10">
        <v>10000</v>
      </c>
      <c r="G59" s="23" t="s">
        <v>1197</v>
      </c>
    </row>
    <row r="60" spans="1:7" ht="30" customHeight="1">
      <c r="A60" s="114"/>
      <c r="B60" s="135"/>
      <c r="C60" s="14" t="s">
        <v>685</v>
      </c>
      <c r="D60" s="42" t="s">
        <v>1484</v>
      </c>
      <c r="E60" s="23" t="s">
        <v>2282</v>
      </c>
      <c r="F60" s="10">
        <v>12000</v>
      </c>
      <c r="G60" s="23" t="s">
        <v>1217</v>
      </c>
    </row>
    <row r="61" spans="1:7" ht="39" customHeight="1">
      <c r="A61" s="36"/>
      <c r="B61" s="135"/>
      <c r="C61" s="36" t="s">
        <v>1423</v>
      </c>
      <c r="D61" s="71" t="s">
        <v>1729</v>
      </c>
      <c r="E61" s="23" t="s">
        <v>2282</v>
      </c>
      <c r="F61" s="10">
        <v>53000</v>
      </c>
      <c r="G61" s="23" t="s">
        <v>222</v>
      </c>
    </row>
    <row r="62" spans="1:7" ht="30" customHeight="1">
      <c r="A62" s="125"/>
      <c r="B62" s="139" t="s">
        <v>1428</v>
      </c>
      <c r="C62" s="38" t="s">
        <v>1424</v>
      </c>
      <c r="D62" s="23" t="s">
        <v>1321</v>
      </c>
      <c r="E62" s="23" t="s">
        <v>2282</v>
      </c>
      <c r="F62" s="10">
        <v>38000</v>
      </c>
      <c r="G62" s="23" t="s">
        <v>1473</v>
      </c>
    </row>
    <row r="63" spans="1:7" ht="30" customHeight="1">
      <c r="A63" s="126"/>
      <c r="B63" s="135"/>
      <c r="C63" s="38" t="s">
        <v>1425</v>
      </c>
      <c r="D63" s="23" t="s">
        <v>1322</v>
      </c>
      <c r="E63" s="23" t="s">
        <v>2282</v>
      </c>
      <c r="F63" s="10">
        <v>38000</v>
      </c>
      <c r="G63" s="23" t="s">
        <v>1473</v>
      </c>
    </row>
    <row r="64" spans="1:7" ht="30" customHeight="1">
      <c r="A64" s="126"/>
      <c r="B64" s="135"/>
      <c r="C64" s="38" t="s">
        <v>1426</v>
      </c>
      <c r="D64" s="23" t="s">
        <v>1337</v>
      </c>
      <c r="E64" s="23" t="s">
        <v>2282</v>
      </c>
      <c r="F64" s="10">
        <v>44000</v>
      </c>
      <c r="G64" s="23" t="s">
        <v>222</v>
      </c>
    </row>
    <row r="65" spans="1:7" ht="30" customHeight="1">
      <c r="A65" s="126"/>
      <c r="B65" s="135"/>
      <c r="C65" s="60" t="s">
        <v>1427</v>
      </c>
      <c r="D65" s="71" t="s">
        <v>1338</v>
      </c>
      <c r="E65" s="71" t="s">
        <v>2282</v>
      </c>
      <c r="F65" s="15">
        <v>44000</v>
      </c>
      <c r="G65" s="71" t="s">
        <v>222</v>
      </c>
    </row>
    <row r="66" spans="1:7" ht="78" customHeight="1">
      <c r="A66" s="9"/>
      <c r="B66" s="139" t="s">
        <v>1851</v>
      </c>
      <c r="C66" s="14" t="s">
        <v>575</v>
      </c>
      <c r="D66" s="23" t="s">
        <v>1614</v>
      </c>
      <c r="E66" s="23" t="s">
        <v>2281</v>
      </c>
      <c r="F66" s="10">
        <v>156000</v>
      </c>
      <c r="G66" s="23" t="s">
        <v>453</v>
      </c>
    </row>
    <row r="67" spans="1:7" ht="78" customHeight="1">
      <c r="A67" s="9"/>
      <c r="B67" s="136"/>
      <c r="C67" s="14" t="s">
        <v>577</v>
      </c>
      <c r="D67" s="23" t="s">
        <v>1619</v>
      </c>
      <c r="E67" s="23" t="s">
        <v>2281</v>
      </c>
      <c r="F67" s="10">
        <v>164000</v>
      </c>
      <c r="G67" s="23" t="s">
        <v>204</v>
      </c>
    </row>
    <row r="68" spans="1:7" ht="78" customHeight="1">
      <c r="A68" s="9"/>
      <c r="B68" s="81" t="s">
        <v>1851</v>
      </c>
      <c r="C68" s="14" t="s">
        <v>576</v>
      </c>
      <c r="D68" s="23" t="s">
        <v>1620</v>
      </c>
      <c r="E68" s="23" t="s">
        <v>2281</v>
      </c>
      <c r="F68" s="10">
        <v>87000</v>
      </c>
      <c r="G68" s="23" t="s">
        <v>223</v>
      </c>
    </row>
    <row r="69" spans="1:7" ht="78" customHeight="1">
      <c r="A69" s="9"/>
      <c r="B69" s="53" t="s">
        <v>1852</v>
      </c>
      <c r="C69" s="14" t="s">
        <v>578</v>
      </c>
      <c r="D69" s="23" t="s">
        <v>1621</v>
      </c>
      <c r="E69" s="23" t="s">
        <v>2281</v>
      </c>
      <c r="F69" s="10">
        <v>139000</v>
      </c>
      <c r="G69" s="23" t="s">
        <v>639</v>
      </c>
    </row>
    <row r="70" spans="1:7" ht="78" customHeight="1">
      <c r="A70" s="9"/>
      <c r="B70" s="58" t="s">
        <v>2540</v>
      </c>
      <c r="C70" s="14" t="s">
        <v>1792</v>
      </c>
      <c r="D70" s="23" t="s">
        <v>1835</v>
      </c>
      <c r="E70" s="23" t="s">
        <v>2281</v>
      </c>
      <c r="F70" s="10">
        <v>114000</v>
      </c>
      <c r="G70" s="23" t="s">
        <v>204</v>
      </c>
    </row>
    <row r="71" spans="1:7" ht="78" customHeight="1">
      <c r="A71" s="9"/>
      <c r="B71" s="58" t="s">
        <v>2541</v>
      </c>
      <c r="C71" s="14" t="s">
        <v>1793</v>
      </c>
      <c r="D71" s="23" t="s">
        <v>1835</v>
      </c>
      <c r="E71" s="23" t="s">
        <v>2281</v>
      </c>
      <c r="F71" s="10">
        <v>114000</v>
      </c>
      <c r="G71" s="23" t="s">
        <v>204</v>
      </c>
    </row>
    <row r="72" spans="1:7" ht="78" customHeight="1">
      <c r="A72" s="9"/>
      <c r="B72" s="58" t="s">
        <v>2542</v>
      </c>
      <c r="C72" s="14" t="s">
        <v>1794</v>
      </c>
      <c r="D72" s="23" t="s">
        <v>1836</v>
      </c>
      <c r="E72" s="23" t="s">
        <v>2281</v>
      </c>
      <c r="F72" s="10">
        <v>155000</v>
      </c>
      <c r="G72" s="23">
        <v>60</v>
      </c>
    </row>
    <row r="73" spans="1:7" ht="39" customHeight="1">
      <c r="A73" s="13"/>
      <c r="B73" s="53" t="s">
        <v>1951</v>
      </c>
      <c r="C73" s="21" t="s">
        <v>1949</v>
      </c>
      <c r="D73" s="23"/>
      <c r="E73" s="23" t="s">
        <v>2282</v>
      </c>
      <c r="F73" s="10">
        <v>31000</v>
      </c>
      <c r="G73" s="23">
        <v>0</v>
      </c>
    </row>
    <row r="74" spans="1:7" ht="39" customHeight="1">
      <c r="A74" s="9"/>
      <c r="B74" s="53" t="s">
        <v>1952</v>
      </c>
      <c r="C74" s="21" t="s">
        <v>1950</v>
      </c>
      <c r="D74" s="23" t="s">
        <v>1283</v>
      </c>
      <c r="E74" s="23" t="s">
        <v>2282</v>
      </c>
      <c r="F74" s="10">
        <v>14000</v>
      </c>
      <c r="G74" s="23">
        <v>0</v>
      </c>
    </row>
    <row r="75" spans="1:7" ht="78" customHeight="1">
      <c r="A75" s="9"/>
      <c r="B75" s="53" t="s">
        <v>1884</v>
      </c>
      <c r="C75" s="14" t="s">
        <v>579</v>
      </c>
      <c r="D75" s="23" t="s">
        <v>1239</v>
      </c>
      <c r="E75" s="23" t="s">
        <v>2280</v>
      </c>
      <c r="F75" s="10">
        <v>208000</v>
      </c>
      <c r="G75" s="23" t="s">
        <v>1594</v>
      </c>
    </row>
    <row r="76" spans="1:7" ht="39" customHeight="1">
      <c r="A76" s="47"/>
      <c r="B76" s="135" t="s">
        <v>1844</v>
      </c>
      <c r="C76" s="21" t="s">
        <v>1795</v>
      </c>
      <c r="D76" s="89" t="s">
        <v>1832</v>
      </c>
      <c r="E76" s="23" t="s">
        <v>2282</v>
      </c>
      <c r="F76" s="10">
        <v>38000</v>
      </c>
      <c r="G76" s="23" t="s">
        <v>1197</v>
      </c>
    </row>
    <row r="77" spans="1:7" ht="39" customHeight="1">
      <c r="A77" s="14"/>
      <c r="B77" s="135"/>
      <c r="C77" s="37" t="s">
        <v>1796</v>
      </c>
      <c r="D77" s="23" t="s">
        <v>1833</v>
      </c>
      <c r="E77" s="23" t="s">
        <v>2282</v>
      </c>
      <c r="F77" s="10">
        <v>38000</v>
      </c>
      <c r="G77" s="23" t="s">
        <v>1197</v>
      </c>
    </row>
    <row r="78" spans="1:7" ht="39" customHeight="1">
      <c r="A78" s="14"/>
      <c r="B78" s="136"/>
      <c r="C78" s="21" t="s">
        <v>1797</v>
      </c>
      <c r="D78" s="23" t="s">
        <v>2524</v>
      </c>
      <c r="E78" s="23" t="s">
        <v>2282</v>
      </c>
      <c r="F78" s="10">
        <v>38000</v>
      </c>
      <c r="G78" s="23" t="s">
        <v>1197</v>
      </c>
    </row>
    <row r="79" spans="1:7" ht="39" customHeight="1">
      <c r="A79" s="14"/>
      <c r="B79" s="53" t="s">
        <v>1845</v>
      </c>
      <c r="C79" s="21" t="s">
        <v>1798</v>
      </c>
      <c r="D79" s="23" t="s">
        <v>1834</v>
      </c>
      <c r="E79" s="23" t="s">
        <v>2282</v>
      </c>
      <c r="F79" s="10">
        <v>38000</v>
      </c>
      <c r="G79" s="23" t="s">
        <v>1197</v>
      </c>
    </row>
    <row r="80" spans="1:7" ht="39" customHeight="1">
      <c r="A80" s="14"/>
      <c r="B80" s="53" t="s">
        <v>1844</v>
      </c>
      <c r="C80" s="21" t="s">
        <v>2665</v>
      </c>
      <c r="D80" s="23" t="s">
        <v>1834</v>
      </c>
      <c r="E80" s="23" t="s">
        <v>2282</v>
      </c>
      <c r="F80" s="10">
        <v>38000</v>
      </c>
      <c r="G80" s="23" t="s">
        <v>1197</v>
      </c>
    </row>
    <row r="81" spans="1:7" ht="39" customHeight="1">
      <c r="A81" s="14"/>
      <c r="B81" s="53" t="s">
        <v>2679</v>
      </c>
      <c r="C81" s="21" t="s">
        <v>2666</v>
      </c>
      <c r="D81" s="23" t="s">
        <v>1834</v>
      </c>
      <c r="E81" s="23" t="s">
        <v>2282</v>
      </c>
      <c r="F81" s="10">
        <v>38000</v>
      </c>
      <c r="G81" s="23" t="s">
        <v>1197</v>
      </c>
    </row>
    <row r="82" spans="1:7" ht="39" customHeight="1">
      <c r="A82" s="14"/>
      <c r="B82" s="140" t="s">
        <v>2097</v>
      </c>
      <c r="C82" s="37" t="s">
        <v>1799</v>
      </c>
      <c r="D82" s="23" t="s">
        <v>1832</v>
      </c>
      <c r="E82" s="23" t="s">
        <v>2282</v>
      </c>
      <c r="F82" s="10">
        <v>44000</v>
      </c>
      <c r="G82" s="23" t="s">
        <v>1197</v>
      </c>
    </row>
    <row r="83" spans="1:7" ht="39" customHeight="1">
      <c r="A83" s="14"/>
      <c r="B83" s="141"/>
      <c r="C83" s="21" t="s">
        <v>1800</v>
      </c>
      <c r="D83" s="23" t="s">
        <v>1833</v>
      </c>
      <c r="E83" s="23" t="s">
        <v>2282</v>
      </c>
      <c r="F83" s="10">
        <v>44000</v>
      </c>
      <c r="G83" s="23" t="s">
        <v>1197</v>
      </c>
    </row>
    <row r="84" spans="1:7" ht="39" customHeight="1">
      <c r="A84" s="14"/>
      <c r="B84" s="96" t="s">
        <v>2097</v>
      </c>
      <c r="C84" s="37" t="s">
        <v>1801</v>
      </c>
      <c r="D84" s="23" t="s">
        <v>2524</v>
      </c>
      <c r="E84" s="23" t="s">
        <v>2282</v>
      </c>
      <c r="F84" s="10">
        <v>44000</v>
      </c>
      <c r="G84" s="23" t="s">
        <v>1197</v>
      </c>
    </row>
    <row r="85" spans="1:7" ht="39" customHeight="1">
      <c r="A85" s="14"/>
      <c r="B85" s="58" t="s">
        <v>2098</v>
      </c>
      <c r="C85" s="37" t="s">
        <v>1802</v>
      </c>
      <c r="D85" s="23" t="s">
        <v>1834</v>
      </c>
      <c r="E85" s="23" t="s">
        <v>2282</v>
      </c>
      <c r="F85" s="10">
        <v>44000</v>
      </c>
      <c r="G85" s="23" t="s">
        <v>1197</v>
      </c>
    </row>
    <row r="86" spans="1:7" ht="39" customHeight="1">
      <c r="A86" s="14"/>
      <c r="B86" s="69" t="s">
        <v>2097</v>
      </c>
      <c r="C86" s="37" t="s">
        <v>1803</v>
      </c>
      <c r="D86" s="23" t="s">
        <v>1834</v>
      </c>
      <c r="E86" s="23" t="s">
        <v>2282</v>
      </c>
      <c r="F86" s="10">
        <v>44000</v>
      </c>
      <c r="G86" s="23" t="s">
        <v>1197</v>
      </c>
    </row>
    <row r="87" spans="1:7" ht="39" customHeight="1">
      <c r="A87" s="14"/>
      <c r="B87" s="69" t="s">
        <v>2099</v>
      </c>
      <c r="C87" s="21" t="s">
        <v>1804</v>
      </c>
      <c r="D87" s="23" t="s">
        <v>1834</v>
      </c>
      <c r="E87" s="23" t="s">
        <v>2282</v>
      </c>
      <c r="F87" s="10">
        <v>44000</v>
      </c>
      <c r="G87" s="23" t="s">
        <v>1197</v>
      </c>
    </row>
  </sheetData>
  <mergeCells count="21">
    <mergeCell ref="B55:B56"/>
    <mergeCell ref="B59:B61"/>
    <mergeCell ref="B62:B65"/>
    <mergeCell ref="A55:A56"/>
    <mergeCell ref="A47:A49"/>
    <mergeCell ref="B66:B67"/>
    <mergeCell ref="B82:B83"/>
    <mergeCell ref="B76:B78"/>
    <mergeCell ref="A14:A15"/>
    <mergeCell ref="B1:G1"/>
    <mergeCell ref="A23:A28"/>
    <mergeCell ref="B23:B26"/>
    <mergeCell ref="B30:B31"/>
    <mergeCell ref="B32:B33"/>
    <mergeCell ref="A30:A33"/>
    <mergeCell ref="A40:A45"/>
    <mergeCell ref="A34:A38"/>
    <mergeCell ref="B34:B38"/>
    <mergeCell ref="A62:A65"/>
    <mergeCell ref="A59:A60"/>
    <mergeCell ref="B40:B45"/>
  </mergeCells>
  <pageMargins left="0.5" right="0.37" top="0.5" bottom="0.5" header="0.3" footer="0.3"/>
  <pageSetup paperSize="9" scale="80" firstPageNumber="20" fitToHeight="14" orientation="portrait" useFirstPageNumber="1" r:id="rId1"/>
  <headerFooter>
    <oddFooter>&amp;C&amp;P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7030A0"/>
  </sheetPr>
  <dimension ref="A1:I204"/>
  <sheetViews>
    <sheetView workbookViewId="0">
      <pane ySplit="2" topLeftCell="A156" activePane="bottomLeft" state="frozen"/>
      <selection pane="bottomLeft" activeCell="F2" sqref="F2"/>
    </sheetView>
  </sheetViews>
  <sheetFormatPr defaultColWidth="9.140625" defaultRowHeight="30" customHeight="1"/>
  <cols>
    <col min="1" max="1" width="28.7109375" style="2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9"/>
      <c r="B1" s="132" t="s">
        <v>2507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s="4" customFormat="1" ht="23.25" customHeight="1">
      <c r="A3" s="130"/>
      <c r="B3" s="134" t="s">
        <v>2308</v>
      </c>
      <c r="C3" s="21" t="s">
        <v>1922</v>
      </c>
      <c r="D3" s="23" t="s">
        <v>7</v>
      </c>
      <c r="E3" s="23" t="s">
        <v>2282</v>
      </c>
      <c r="F3" s="10">
        <v>47000</v>
      </c>
      <c r="G3" s="23">
        <v>144</v>
      </c>
    </row>
    <row r="4" spans="1:7" s="4" customFormat="1" ht="23.25" customHeight="1">
      <c r="A4" s="131"/>
      <c r="B4" s="134"/>
      <c r="C4" s="21" t="s">
        <v>1923</v>
      </c>
      <c r="D4" s="23" t="s">
        <v>13</v>
      </c>
      <c r="E4" s="23" t="s">
        <v>2282</v>
      </c>
      <c r="F4" s="10">
        <v>58000</v>
      </c>
      <c r="G4" s="23">
        <v>72</v>
      </c>
    </row>
    <row r="5" spans="1:7" s="1" customFormat="1" ht="23.25" customHeight="1">
      <c r="A5" s="125"/>
      <c r="B5" s="115" t="s">
        <v>2307</v>
      </c>
      <c r="C5" s="21" t="s">
        <v>248</v>
      </c>
      <c r="D5" s="23" t="s">
        <v>1314</v>
      </c>
      <c r="E5" s="23" t="s">
        <v>2282</v>
      </c>
      <c r="F5" s="10">
        <v>15000</v>
      </c>
      <c r="G5" s="23" t="s">
        <v>222</v>
      </c>
    </row>
    <row r="6" spans="1:7" s="1" customFormat="1" ht="23.25" customHeight="1">
      <c r="A6" s="126"/>
      <c r="B6" s="122"/>
      <c r="C6" s="14" t="s">
        <v>249</v>
      </c>
      <c r="D6" s="23" t="s">
        <v>1474</v>
      </c>
      <c r="E6" s="23" t="s">
        <v>2282</v>
      </c>
      <c r="F6" s="10">
        <v>15000</v>
      </c>
      <c r="G6" s="23" t="s">
        <v>222</v>
      </c>
    </row>
    <row r="7" spans="1:7" s="1" customFormat="1" ht="23.25" customHeight="1">
      <c r="A7" s="126"/>
      <c r="B7" s="122"/>
      <c r="C7" s="14" t="s">
        <v>250</v>
      </c>
      <c r="D7" s="23" t="s">
        <v>1475</v>
      </c>
      <c r="E7" s="23" t="s">
        <v>2282</v>
      </c>
      <c r="F7" s="10">
        <v>16000</v>
      </c>
      <c r="G7" s="23" t="s">
        <v>222</v>
      </c>
    </row>
    <row r="8" spans="1:7" s="1" customFormat="1" ht="23.25" customHeight="1">
      <c r="A8" s="126"/>
      <c r="B8" s="122"/>
      <c r="C8" s="14" t="s">
        <v>251</v>
      </c>
      <c r="D8" s="23" t="s">
        <v>1476</v>
      </c>
      <c r="E8" s="23" t="s">
        <v>2282</v>
      </c>
      <c r="F8" s="10">
        <v>16000</v>
      </c>
      <c r="G8" s="23" t="s">
        <v>222</v>
      </c>
    </row>
    <row r="9" spans="1:7" s="1" customFormat="1" ht="23.25" customHeight="1">
      <c r="A9" s="126"/>
      <c r="B9" s="122"/>
      <c r="C9" s="14" t="s">
        <v>1920</v>
      </c>
      <c r="D9" s="23" t="s">
        <v>1924</v>
      </c>
      <c r="E9" s="23" t="s">
        <v>2282</v>
      </c>
      <c r="F9" s="10">
        <v>16000</v>
      </c>
      <c r="G9" s="23" t="s">
        <v>222</v>
      </c>
    </row>
    <row r="10" spans="1:7" s="1" customFormat="1" ht="23.25" customHeight="1">
      <c r="A10" s="126"/>
      <c r="B10" s="122"/>
      <c r="C10" s="14" t="s">
        <v>1921</v>
      </c>
      <c r="D10" s="23" t="s">
        <v>1925</v>
      </c>
      <c r="E10" s="23" t="s">
        <v>2282</v>
      </c>
      <c r="F10" s="10">
        <v>16000</v>
      </c>
      <c r="G10" s="23" t="s">
        <v>222</v>
      </c>
    </row>
    <row r="11" spans="1:7" s="1" customFormat="1" ht="23.25" customHeight="1">
      <c r="A11" s="126"/>
      <c r="B11" s="122"/>
      <c r="C11" s="14" t="s">
        <v>252</v>
      </c>
      <c r="D11" s="23" t="s">
        <v>1315</v>
      </c>
      <c r="E11" s="23" t="s">
        <v>2282</v>
      </c>
      <c r="F11" s="10">
        <v>18000</v>
      </c>
      <c r="G11" s="23" t="s">
        <v>222</v>
      </c>
    </row>
    <row r="12" spans="1:7" s="1" customFormat="1" ht="23.25" customHeight="1">
      <c r="A12" s="126"/>
      <c r="B12" s="122"/>
      <c r="C12" s="14" t="s">
        <v>253</v>
      </c>
      <c r="D12" s="23" t="s">
        <v>1316</v>
      </c>
      <c r="E12" s="23" t="s">
        <v>2282</v>
      </c>
      <c r="F12" s="10">
        <v>18000</v>
      </c>
      <c r="G12" s="23" t="s">
        <v>222</v>
      </c>
    </row>
    <row r="13" spans="1:7" s="1" customFormat="1" ht="23.25" customHeight="1">
      <c r="A13" s="126"/>
      <c r="B13" s="122"/>
      <c r="C13" s="14" t="s">
        <v>1215</v>
      </c>
      <c r="D13" s="23" t="s">
        <v>1317</v>
      </c>
      <c r="E13" s="23" t="s">
        <v>2282</v>
      </c>
      <c r="F13" s="10">
        <v>18000</v>
      </c>
      <c r="G13" s="23" t="s">
        <v>222</v>
      </c>
    </row>
    <row r="14" spans="1:7" s="1" customFormat="1" ht="23.25" customHeight="1">
      <c r="A14" s="126"/>
      <c r="B14" s="122"/>
      <c r="C14" s="14" t="s">
        <v>1216</v>
      </c>
      <c r="D14" s="23" t="s">
        <v>1318</v>
      </c>
      <c r="E14" s="23" t="s">
        <v>2282</v>
      </c>
      <c r="F14" s="10">
        <v>18000</v>
      </c>
      <c r="G14" s="23" t="s">
        <v>222</v>
      </c>
    </row>
    <row r="15" spans="1:7" s="1" customFormat="1" ht="23.25" customHeight="1">
      <c r="A15" s="126"/>
      <c r="B15" s="122"/>
      <c r="C15" s="14" t="s">
        <v>254</v>
      </c>
      <c r="D15" s="23" t="s">
        <v>1319</v>
      </c>
      <c r="E15" s="23" t="s">
        <v>2282</v>
      </c>
      <c r="F15" s="10">
        <v>22000</v>
      </c>
      <c r="G15" s="23" t="s">
        <v>222</v>
      </c>
    </row>
    <row r="16" spans="1:7" s="1" customFormat="1" ht="23.25" customHeight="1">
      <c r="A16" s="126"/>
      <c r="B16" s="122"/>
      <c r="C16" s="14" t="s">
        <v>255</v>
      </c>
      <c r="D16" s="23" t="s">
        <v>1320</v>
      </c>
      <c r="E16" s="23" t="s">
        <v>2282</v>
      </c>
      <c r="F16" s="10">
        <v>22000</v>
      </c>
      <c r="G16" s="23" t="s">
        <v>222</v>
      </c>
    </row>
    <row r="17" spans="1:7" s="1" customFormat="1" ht="23.25" customHeight="1">
      <c r="A17" s="126"/>
      <c r="B17" s="122"/>
      <c r="C17" s="14" t="s">
        <v>2924</v>
      </c>
      <c r="D17" s="23" t="s">
        <v>1321</v>
      </c>
      <c r="E17" s="23" t="s">
        <v>2282</v>
      </c>
      <c r="F17" s="10">
        <v>23000</v>
      </c>
      <c r="G17" s="23" t="s">
        <v>222</v>
      </c>
    </row>
    <row r="18" spans="1:7" s="1" customFormat="1" ht="23.25" customHeight="1">
      <c r="A18" s="126"/>
      <c r="B18" s="122"/>
      <c r="C18" s="14" t="s">
        <v>2925</v>
      </c>
      <c r="D18" s="23" t="s">
        <v>1322</v>
      </c>
      <c r="E18" s="23" t="s">
        <v>2282</v>
      </c>
      <c r="F18" s="10">
        <v>23000</v>
      </c>
      <c r="G18" s="23" t="s">
        <v>222</v>
      </c>
    </row>
    <row r="19" spans="1:7" s="1" customFormat="1" ht="23.25" customHeight="1">
      <c r="A19" s="126"/>
      <c r="B19" s="122"/>
      <c r="C19" s="14" t="s">
        <v>580</v>
      </c>
      <c r="D19" s="23" t="s">
        <v>1323</v>
      </c>
      <c r="E19" s="23" t="s">
        <v>2282</v>
      </c>
      <c r="F19" s="10">
        <v>25000</v>
      </c>
      <c r="G19" s="23" t="s">
        <v>222</v>
      </c>
    </row>
    <row r="20" spans="1:7" s="1" customFormat="1" ht="23.25" customHeight="1">
      <c r="A20" s="126"/>
      <c r="B20" s="122"/>
      <c r="C20" s="14" t="s">
        <v>581</v>
      </c>
      <c r="D20" s="23" t="s">
        <v>1324</v>
      </c>
      <c r="E20" s="23" t="s">
        <v>2282</v>
      </c>
      <c r="F20" s="10">
        <v>25000</v>
      </c>
      <c r="G20" s="23" t="s">
        <v>222</v>
      </c>
    </row>
    <row r="21" spans="1:7" s="1" customFormat="1" ht="23.25" customHeight="1">
      <c r="A21" s="126"/>
      <c r="B21" s="122"/>
      <c r="C21" s="14" t="s">
        <v>256</v>
      </c>
      <c r="D21" s="23" t="s">
        <v>1325</v>
      </c>
      <c r="E21" s="23" t="s">
        <v>2282</v>
      </c>
      <c r="F21" s="10">
        <v>26000</v>
      </c>
      <c r="G21" s="23" t="s">
        <v>222</v>
      </c>
    </row>
    <row r="22" spans="1:7" s="1" customFormat="1" ht="23.25" customHeight="1">
      <c r="A22" s="126"/>
      <c r="B22" s="122"/>
      <c r="C22" s="14" t="s">
        <v>257</v>
      </c>
      <c r="D22" s="23" t="s">
        <v>1326</v>
      </c>
      <c r="E22" s="23" t="s">
        <v>2282</v>
      </c>
      <c r="F22" s="10">
        <v>26000</v>
      </c>
      <c r="G22" s="23" t="s">
        <v>222</v>
      </c>
    </row>
    <row r="23" spans="1:7" s="1" customFormat="1" ht="23.25" customHeight="1">
      <c r="A23" s="126"/>
      <c r="B23" s="122"/>
      <c r="C23" s="14" t="s">
        <v>258</v>
      </c>
      <c r="D23" s="23" t="s">
        <v>1327</v>
      </c>
      <c r="E23" s="23" t="s">
        <v>2282</v>
      </c>
      <c r="F23" s="10">
        <v>27000</v>
      </c>
      <c r="G23" s="23" t="s">
        <v>222</v>
      </c>
    </row>
    <row r="24" spans="1:7" s="1" customFormat="1" ht="23.25" customHeight="1">
      <c r="A24" s="126"/>
      <c r="B24" s="122"/>
      <c r="C24" s="14" t="s">
        <v>259</v>
      </c>
      <c r="D24" s="23" t="s">
        <v>1328</v>
      </c>
      <c r="E24" s="23" t="s">
        <v>2282</v>
      </c>
      <c r="F24" s="10">
        <v>27000</v>
      </c>
      <c r="G24" s="23" t="s">
        <v>222</v>
      </c>
    </row>
    <row r="25" spans="1:7" s="1" customFormat="1" ht="23.25" customHeight="1">
      <c r="A25" s="126"/>
      <c r="B25" s="122"/>
      <c r="C25" s="14" t="s">
        <v>635</v>
      </c>
      <c r="D25" s="23" t="s">
        <v>1329</v>
      </c>
      <c r="E25" s="23" t="s">
        <v>2282</v>
      </c>
      <c r="F25" s="10">
        <v>28000</v>
      </c>
      <c r="G25" s="23" t="s">
        <v>222</v>
      </c>
    </row>
    <row r="26" spans="1:7" s="1" customFormat="1" ht="23.25" customHeight="1">
      <c r="A26" s="126"/>
      <c r="B26" s="122"/>
      <c r="C26" s="14" t="s">
        <v>636</v>
      </c>
      <c r="D26" s="23" t="s">
        <v>1330</v>
      </c>
      <c r="E26" s="23" t="s">
        <v>2282</v>
      </c>
      <c r="F26" s="10">
        <v>28000</v>
      </c>
      <c r="G26" s="23" t="s">
        <v>222</v>
      </c>
    </row>
    <row r="27" spans="1:7" s="1" customFormat="1" ht="23.25" customHeight="1">
      <c r="A27" s="126"/>
      <c r="B27" s="122"/>
      <c r="C27" s="14" t="s">
        <v>260</v>
      </c>
      <c r="D27" s="23" t="s">
        <v>1331</v>
      </c>
      <c r="E27" s="23" t="s">
        <v>2282</v>
      </c>
      <c r="F27" s="10">
        <v>30000</v>
      </c>
      <c r="G27" s="23" t="s">
        <v>222</v>
      </c>
    </row>
    <row r="28" spans="1:7" s="1" customFormat="1" ht="23.25" customHeight="1">
      <c r="A28" s="126"/>
      <c r="B28" s="122"/>
      <c r="C28" s="14" t="s">
        <v>261</v>
      </c>
      <c r="D28" s="23" t="s">
        <v>1332</v>
      </c>
      <c r="E28" s="23" t="s">
        <v>2282</v>
      </c>
      <c r="F28" s="10">
        <v>30000</v>
      </c>
      <c r="G28" s="23" t="s">
        <v>222</v>
      </c>
    </row>
    <row r="29" spans="1:7" s="1" customFormat="1" ht="23.25" customHeight="1">
      <c r="A29" s="126"/>
      <c r="B29" s="122"/>
      <c r="C29" s="14" t="s">
        <v>582</v>
      </c>
      <c r="D29" s="23" t="s">
        <v>1333</v>
      </c>
      <c r="E29" s="23" t="s">
        <v>2282</v>
      </c>
      <c r="F29" s="10">
        <v>25000</v>
      </c>
      <c r="G29" s="23" t="s">
        <v>222</v>
      </c>
    </row>
    <row r="30" spans="1:7" s="1" customFormat="1" ht="23.25" customHeight="1">
      <c r="A30" s="126"/>
      <c r="B30" s="122"/>
      <c r="C30" s="14" t="s">
        <v>583</v>
      </c>
      <c r="D30" s="23" t="s">
        <v>1334</v>
      </c>
      <c r="E30" s="23" t="s">
        <v>2282</v>
      </c>
      <c r="F30" s="10">
        <v>25000</v>
      </c>
      <c r="G30" s="23" t="s">
        <v>222</v>
      </c>
    </row>
    <row r="31" spans="1:7" s="1" customFormat="1" ht="23.25" customHeight="1">
      <c r="A31" s="126"/>
      <c r="B31" s="122"/>
      <c r="C31" s="14" t="s">
        <v>262</v>
      </c>
      <c r="D31" s="23" t="s">
        <v>1335</v>
      </c>
      <c r="E31" s="23" t="s">
        <v>2282</v>
      </c>
      <c r="F31" s="10">
        <v>26000</v>
      </c>
      <c r="G31" s="23" t="s">
        <v>222</v>
      </c>
    </row>
    <row r="32" spans="1:7" s="1" customFormat="1" ht="23.25" customHeight="1">
      <c r="A32" s="126"/>
      <c r="B32" s="122"/>
      <c r="C32" s="14" t="s">
        <v>2727</v>
      </c>
      <c r="D32" s="23" t="s">
        <v>1336</v>
      </c>
      <c r="E32" s="23" t="s">
        <v>2282</v>
      </c>
      <c r="F32" s="10">
        <v>26000</v>
      </c>
      <c r="G32" s="23" t="s">
        <v>222</v>
      </c>
    </row>
    <row r="33" spans="1:7" s="1" customFormat="1" ht="23.25" customHeight="1">
      <c r="A33" s="126"/>
      <c r="B33" s="122"/>
      <c r="C33" s="14" t="s">
        <v>263</v>
      </c>
      <c r="D33" s="23" t="s">
        <v>1337</v>
      </c>
      <c r="E33" s="23" t="s">
        <v>2282</v>
      </c>
      <c r="F33" s="10">
        <v>27000</v>
      </c>
      <c r="G33" s="23" t="s">
        <v>222</v>
      </c>
    </row>
    <row r="34" spans="1:7" s="1" customFormat="1" ht="23.25" customHeight="1">
      <c r="A34" s="126"/>
      <c r="B34" s="122"/>
      <c r="C34" s="14" t="s">
        <v>264</v>
      </c>
      <c r="D34" s="23" t="s">
        <v>1338</v>
      </c>
      <c r="E34" s="23" t="s">
        <v>2282</v>
      </c>
      <c r="F34" s="10">
        <v>27000</v>
      </c>
      <c r="G34" s="23" t="s">
        <v>222</v>
      </c>
    </row>
    <row r="35" spans="1:7" s="1" customFormat="1" ht="23.25" customHeight="1">
      <c r="A35" s="126"/>
      <c r="B35" s="122"/>
      <c r="C35" s="14" t="s">
        <v>265</v>
      </c>
      <c r="D35" s="23" t="s">
        <v>1339</v>
      </c>
      <c r="E35" s="23" t="s">
        <v>2282</v>
      </c>
      <c r="F35" s="10">
        <v>28000</v>
      </c>
      <c r="G35" s="23" t="s">
        <v>222</v>
      </c>
    </row>
    <row r="36" spans="1:7" s="1" customFormat="1" ht="23.25" customHeight="1">
      <c r="A36" s="126"/>
      <c r="B36" s="122"/>
      <c r="C36" s="14" t="s">
        <v>266</v>
      </c>
      <c r="D36" s="23" t="s">
        <v>1340</v>
      </c>
      <c r="E36" s="23" t="s">
        <v>2282</v>
      </c>
      <c r="F36" s="10">
        <v>28000</v>
      </c>
      <c r="G36" s="23" t="s">
        <v>222</v>
      </c>
    </row>
    <row r="37" spans="1:7" s="1" customFormat="1" ht="23.25" customHeight="1">
      <c r="A37" s="126"/>
      <c r="B37" s="122"/>
      <c r="C37" s="14" t="s">
        <v>267</v>
      </c>
      <c r="D37" s="23" t="s">
        <v>1341</v>
      </c>
      <c r="E37" s="23" t="s">
        <v>2282</v>
      </c>
      <c r="F37" s="10">
        <v>32000</v>
      </c>
      <c r="G37" s="23" t="s">
        <v>222</v>
      </c>
    </row>
    <row r="38" spans="1:7" s="1" customFormat="1" ht="23.25" customHeight="1">
      <c r="A38" s="126"/>
      <c r="B38" s="122"/>
      <c r="C38" s="14" t="s">
        <v>268</v>
      </c>
      <c r="D38" s="23" t="s">
        <v>1342</v>
      </c>
      <c r="E38" s="23" t="s">
        <v>2282</v>
      </c>
      <c r="F38" s="10">
        <v>32000</v>
      </c>
      <c r="G38" s="23" t="s">
        <v>222</v>
      </c>
    </row>
    <row r="39" spans="1:7" s="1" customFormat="1" ht="23.25" customHeight="1">
      <c r="A39" s="126"/>
      <c r="B39" s="122"/>
      <c r="C39" s="14" t="s">
        <v>269</v>
      </c>
      <c r="D39" s="23" t="s">
        <v>1343</v>
      </c>
      <c r="E39" s="23" t="s">
        <v>2282</v>
      </c>
      <c r="F39" s="10">
        <v>34000</v>
      </c>
      <c r="G39" s="23" t="s">
        <v>222</v>
      </c>
    </row>
    <row r="40" spans="1:7" s="1" customFormat="1" ht="23.25" customHeight="1">
      <c r="A40" s="126"/>
      <c r="B40" s="122"/>
      <c r="C40" s="14" t="s">
        <v>270</v>
      </c>
      <c r="D40" s="23" t="s">
        <v>1344</v>
      </c>
      <c r="E40" s="23" t="s">
        <v>2282</v>
      </c>
      <c r="F40" s="10">
        <v>34000</v>
      </c>
      <c r="G40" s="23" t="s">
        <v>222</v>
      </c>
    </row>
    <row r="41" spans="1:7" s="1" customFormat="1" ht="23.25" customHeight="1">
      <c r="A41" s="126"/>
      <c r="B41" s="122"/>
      <c r="C41" s="14" t="s">
        <v>271</v>
      </c>
      <c r="D41" s="23" t="s">
        <v>1345</v>
      </c>
      <c r="E41" s="23" t="s">
        <v>2282</v>
      </c>
      <c r="F41" s="10">
        <v>37000</v>
      </c>
      <c r="G41" s="23" t="s">
        <v>222</v>
      </c>
    </row>
    <row r="42" spans="1:7" s="1" customFormat="1" ht="23.25" customHeight="1">
      <c r="A42" s="117"/>
      <c r="B42" s="116"/>
      <c r="C42" s="14" t="s">
        <v>272</v>
      </c>
      <c r="D42" s="23" t="s">
        <v>1346</v>
      </c>
      <c r="E42" s="23" t="s">
        <v>2282</v>
      </c>
      <c r="F42" s="10">
        <v>37000</v>
      </c>
      <c r="G42" s="23" t="s">
        <v>222</v>
      </c>
    </row>
    <row r="43" spans="1:7" ht="27" customHeight="1">
      <c r="A43" s="125"/>
      <c r="B43" s="133" t="s">
        <v>1853</v>
      </c>
      <c r="C43" s="14" t="s">
        <v>584</v>
      </c>
      <c r="D43" s="23" t="s">
        <v>1321</v>
      </c>
      <c r="E43" s="23" t="s">
        <v>2282</v>
      </c>
      <c r="F43" s="10">
        <v>28000</v>
      </c>
      <c r="G43" s="23" t="s">
        <v>706</v>
      </c>
    </row>
    <row r="44" spans="1:7" ht="27" customHeight="1">
      <c r="A44" s="126"/>
      <c r="B44" s="144"/>
      <c r="C44" s="14" t="s">
        <v>585</v>
      </c>
      <c r="D44" s="23" t="s">
        <v>1322</v>
      </c>
      <c r="E44" s="23" t="s">
        <v>2282</v>
      </c>
      <c r="F44" s="10">
        <v>28000</v>
      </c>
      <c r="G44" s="23" t="s">
        <v>706</v>
      </c>
    </row>
    <row r="45" spans="1:7" ht="27" customHeight="1">
      <c r="A45" s="126"/>
      <c r="B45" s="144"/>
      <c r="C45" s="14" t="s">
        <v>586</v>
      </c>
      <c r="D45" s="23" t="s">
        <v>1323</v>
      </c>
      <c r="E45" s="23" t="s">
        <v>2282</v>
      </c>
      <c r="F45" s="10">
        <v>28000</v>
      </c>
      <c r="G45" s="23" t="s">
        <v>706</v>
      </c>
    </row>
    <row r="46" spans="1:7" ht="27" customHeight="1">
      <c r="A46" s="126"/>
      <c r="B46" s="144"/>
      <c r="C46" s="14" t="s">
        <v>587</v>
      </c>
      <c r="D46" s="23" t="s">
        <v>1324</v>
      </c>
      <c r="E46" s="23" t="s">
        <v>2282</v>
      </c>
      <c r="F46" s="10">
        <v>28000</v>
      </c>
      <c r="G46" s="23" t="s">
        <v>706</v>
      </c>
    </row>
    <row r="47" spans="1:7" ht="27" customHeight="1">
      <c r="A47" s="126"/>
      <c r="B47" s="144"/>
      <c r="C47" s="14" t="s">
        <v>588</v>
      </c>
      <c r="D47" s="23" t="s">
        <v>1325</v>
      </c>
      <c r="E47" s="23" t="s">
        <v>2282</v>
      </c>
      <c r="F47" s="10">
        <v>31000</v>
      </c>
      <c r="G47" s="23" t="s">
        <v>706</v>
      </c>
    </row>
    <row r="48" spans="1:7" ht="27" customHeight="1">
      <c r="A48" s="126"/>
      <c r="B48" s="144"/>
      <c r="C48" s="14" t="s">
        <v>589</v>
      </c>
      <c r="D48" s="23" t="s">
        <v>1326</v>
      </c>
      <c r="E48" s="23" t="s">
        <v>2282</v>
      </c>
      <c r="F48" s="10">
        <v>31000</v>
      </c>
      <c r="G48" s="23" t="s">
        <v>706</v>
      </c>
    </row>
    <row r="49" spans="1:7" ht="27" customHeight="1">
      <c r="A49" s="126"/>
      <c r="B49" s="144"/>
      <c r="C49" s="14" t="s">
        <v>2728</v>
      </c>
      <c r="D49" s="23" t="s">
        <v>1327</v>
      </c>
      <c r="E49" s="23" t="s">
        <v>2282</v>
      </c>
      <c r="F49" s="10">
        <v>33000</v>
      </c>
      <c r="G49" s="23" t="s">
        <v>706</v>
      </c>
    </row>
    <row r="50" spans="1:7" ht="27" customHeight="1">
      <c r="A50" s="126"/>
      <c r="B50" s="144"/>
      <c r="C50" s="14" t="s">
        <v>590</v>
      </c>
      <c r="D50" s="23" t="s">
        <v>1328</v>
      </c>
      <c r="E50" s="23" t="s">
        <v>2282</v>
      </c>
      <c r="F50" s="10">
        <v>33000</v>
      </c>
      <c r="G50" s="23" t="s">
        <v>706</v>
      </c>
    </row>
    <row r="51" spans="1:7" ht="27" customHeight="1">
      <c r="A51" s="126"/>
      <c r="B51" s="144"/>
      <c r="C51" s="14" t="s">
        <v>2729</v>
      </c>
      <c r="D51" s="23" t="s">
        <v>1335</v>
      </c>
      <c r="E51" s="23" t="s">
        <v>2282</v>
      </c>
      <c r="F51" s="10">
        <v>32000</v>
      </c>
      <c r="G51" s="23" t="s">
        <v>706</v>
      </c>
    </row>
    <row r="52" spans="1:7" ht="27" customHeight="1">
      <c r="A52" s="126"/>
      <c r="B52" s="144"/>
      <c r="C52" s="14" t="s">
        <v>53</v>
      </c>
      <c r="D52" s="23" t="s">
        <v>1336</v>
      </c>
      <c r="E52" s="23" t="s">
        <v>2282</v>
      </c>
      <c r="F52" s="10">
        <v>32000</v>
      </c>
      <c r="G52" s="23" t="s">
        <v>222</v>
      </c>
    </row>
    <row r="53" spans="1:7" ht="27" customHeight="1">
      <c r="A53" s="126"/>
      <c r="B53" s="144"/>
      <c r="C53" s="14" t="s">
        <v>54</v>
      </c>
      <c r="D53" s="23" t="s">
        <v>1337</v>
      </c>
      <c r="E53" s="23" t="s">
        <v>2282</v>
      </c>
      <c r="F53" s="10">
        <v>33000</v>
      </c>
      <c r="G53" s="23" t="s">
        <v>222</v>
      </c>
    </row>
    <row r="54" spans="1:7" ht="27" customHeight="1">
      <c r="A54" s="126"/>
      <c r="B54" s="144"/>
      <c r="C54" s="14" t="s">
        <v>55</v>
      </c>
      <c r="D54" s="23" t="s">
        <v>1338</v>
      </c>
      <c r="E54" s="23" t="s">
        <v>2282</v>
      </c>
      <c r="F54" s="10">
        <v>33000</v>
      </c>
      <c r="G54" s="23" t="s">
        <v>222</v>
      </c>
    </row>
    <row r="55" spans="1:7" ht="27" customHeight="1">
      <c r="A55" s="126"/>
      <c r="B55" s="144"/>
      <c r="C55" s="14" t="s">
        <v>56</v>
      </c>
      <c r="D55" s="23" t="s">
        <v>1339</v>
      </c>
      <c r="E55" s="23" t="s">
        <v>2282</v>
      </c>
      <c r="F55" s="10">
        <v>36000</v>
      </c>
      <c r="G55" s="23" t="s">
        <v>222</v>
      </c>
    </row>
    <row r="56" spans="1:7" ht="27" customHeight="1">
      <c r="A56" s="126"/>
      <c r="B56" s="144"/>
      <c r="C56" s="14" t="s">
        <v>57</v>
      </c>
      <c r="D56" s="23" t="s">
        <v>1340</v>
      </c>
      <c r="E56" s="23" t="s">
        <v>2282</v>
      </c>
      <c r="F56" s="10">
        <v>36000</v>
      </c>
      <c r="G56" s="23" t="s">
        <v>222</v>
      </c>
    </row>
    <row r="57" spans="1:7" ht="27" customHeight="1">
      <c r="A57" s="126"/>
      <c r="B57" s="144"/>
      <c r="C57" s="14" t="s">
        <v>58</v>
      </c>
      <c r="D57" s="23" t="s">
        <v>1341</v>
      </c>
      <c r="E57" s="23" t="s">
        <v>2282</v>
      </c>
      <c r="F57" s="10">
        <v>38000</v>
      </c>
      <c r="G57" s="23" t="s">
        <v>222</v>
      </c>
    </row>
    <row r="58" spans="1:7" ht="27" customHeight="1">
      <c r="A58" s="126"/>
      <c r="B58" s="144"/>
      <c r="C58" s="14" t="s">
        <v>59</v>
      </c>
      <c r="D58" s="23" t="s">
        <v>1342</v>
      </c>
      <c r="E58" s="23" t="s">
        <v>2282</v>
      </c>
      <c r="F58" s="10">
        <v>38000</v>
      </c>
      <c r="G58" s="23" t="s">
        <v>222</v>
      </c>
    </row>
    <row r="59" spans="1:7" ht="27" customHeight="1">
      <c r="A59" s="126"/>
      <c r="B59" s="144"/>
      <c r="C59" s="14" t="s">
        <v>1361</v>
      </c>
      <c r="D59" s="23" t="s">
        <v>1343</v>
      </c>
      <c r="E59" s="23" t="s">
        <v>2282</v>
      </c>
      <c r="F59" s="10">
        <v>44000</v>
      </c>
      <c r="G59" s="23" t="s">
        <v>222</v>
      </c>
    </row>
    <row r="60" spans="1:7" ht="27" customHeight="1">
      <c r="A60" s="117"/>
      <c r="B60" s="138"/>
      <c r="C60" s="14" t="s">
        <v>1362</v>
      </c>
      <c r="D60" s="23" t="s">
        <v>1344</v>
      </c>
      <c r="E60" s="23" t="s">
        <v>2282</v>
      </c>
      <c r="F60" s="10">
        <v>44000</v>
      </c>
      <c r="G60" s="23" t="s">
        <v>222</v>
      </c>
    </row>
    <row r="61" spans="1:7" ht="27" customHeight="1">
      <c r="A61" s="126"/>
      <c r="B61" s="133" t="s">
        <v>1855</v>
      </c>
      <c r="C61" s="14" t="s">
        <v>60</v>
      </c>
      <c r="D61" s="23" t="s">
        <v>1337</v>
      </c>
      <c r="E61" s="23" t="s">
        <v>2282</v>
      </c>
      <c r="F61" s="10">
        <v>43000</v>
      </c>
      <c r="G61" s="23" t="s">
        <v>223</v>
      </c>
    </row>
    <row r="62" spans="1:7" ht="27" customHeight="1">
      <c r="A62" s="126"/>
      <c r="B62" s="144"/>
      <c r="C62" s="14" t="s">
        <v>61</v>
      </c>
      <c r="D62" s="23" t="s">
        <v>1338</v>
      </c>
      <c r="E62" s="23" t="s">
        <v>2282</v>
      </c>
      <c r="F62" s="10">
        <v>43000</v>
      </c>
      <c r="G62" s="23" t="s">
        <v>223</v>
      </c>
    </row>
    <row r="63" spans="1:7" ht="27" customHeight="1">
      <c r="A63" s="126"/>
      <c r="B63" s="144"/>
      <c r="C63" s="14" t="s">
        <v>62</v>
      </c>
      <c r="D63" s="23" t="s">
        <v>1339</v>
      </c>
      <c r="E63" s="23" t="s">
        <v>2282</v>
      </c>
      <c r="F63" s="10">
        <v>46000</v>
      </c>
      <c r="G63" s="23" t="s">
        <v>223</v>
      </c>
    </row>
    <row r="64" spans="1:7" ht="27" customHeight="1">
      <c r="A64" s="126"/>
      <c r="B64" s="144"/>
      <c r="C64" s="14" t="s">
        <v>63</v>
      </c>
      <c r="D64" s="23" t="s">
        <v>1340</v>
      </c>
      <c r="E64" s="23" t="s">
        <v>2282</v>
      </c>
      <c r="F64" s="10">
        <v>46000</v>
      </c>
      <c r="G64" s="23" t="s">
        <v>223</v>
      </c>
    </row>
    <row r="65" spans="1:7" ht="27" customHeight="1">
      <c r="A65" s="126"/>
      <c r="B65" s="144"/>
      <c r="C65" s="14" t="s">
        <v>1355</v>
      </c>
      <c r="D65" s="23" t="s">
        <v>1341</v>
      </c>
      <c r="E65" s="23" t="s">
        <v>2282</v>
      </c>
      <c r="F65" s="10">
        <v>48000</v>
      </c>
      <c r="G65" s="23" t="s">
        <v>223</v>
      </c>
    </row>
    <row r="66" spans="1:7" ht="27" customHeight="1">
      <c r="A66" s="126"/>
      <c r="B66" s="144"/>
      <c r="C66" s="14" t="s">
        <v>1356</v>
      </c>
      <c r="D66" s="23" t="s">
        <v>1342</v>
      </c>
      <c r="E66" s="23" t="s">
        <v>2282</v>
      </c>
      <c r="F66" s="10">
        <v>48000</v>
      </c>
      <c r="G66" s="23" t="s">
        <v>223</v>
      </c>
    </row>
    <row r="67" spans="1:7" ht="27" customHeight="1">
      <c r="A67" s="126"/>
      <c r="B67" s="144"/>
      <c r="C67" s="14" t="s">
        <v>64</v>
      </c>
      <c r="D67" s="23" t="s">
        <v>1347</v>
      </c>
      <c r="E67" s="23" t="s">
        <v>2282</v>
      </c>
      <c r="F67" s="10">
        <v>54000</v>
      </c>
      <c r="G67" s="23" t="s">
        <v>206</v>
      </c>
    </row>
    <row r="68" spans="1:7" ht="27" customHeight="1">
      <c r="A68" s="126"/>
      <c r="B68" s="144"/>
      <c r="C68" s="14" t="s">
        <v>65</v>
      </c>
      <c r="D68" s="23" t="s">
        <v>1348</v>
      </c>
      <c r="E68" s="23" t="s">
        <v>2282</v>
      </c>
      <c r="F68" s="10">
        <v>54000</v>
      </c>
      <c r="G68" s="23" t="s">
        <v>206</v>
      </c>
    </row>
    <row r="69" spans="1:7" ht="27" customHeight="1">
      <c r="A69" s="126"/>
      <c r="B69" s="144"/>
      <c r="C69" s="14" t="s">
        <v>66</v>
      </c>
      <c r="D69" s="23" t="s">
        <v>1349</v>
      </c>
      <c r="E69" s="23" t="s">
        <v>2282</v>
      </c>
      <c r="F69" s="10">
        <v>59000</v>
      </c>
      <c r="G69" s="23" t="s">
        <v>206</v>
      </c>
    </row>
    <row r="70" spans="1:7" ht="27" customHeight="1">
      <c r="A70" s="126"/>
      <c r="B70" s="144"/>
      <c r="C70" s="14" t="s">
        <v>67</v>
      </c>
      <c r="D70" s="23" t="s">
        <v>1350</v>
      </c>
      <c r="E70" s="23" t="s">
        <v>2282</v>
      </c>
      <c r="F70" s="10">
        <v>59000</v>
      </c>
      <c r="G70" s="23" t="s">
        <v>206</v>
      </c>
    </row>
    <row r="71" spans="1:7" ht="27" customHeight="1">
      <c r="A71" s="126"/>
      <c r="B71" s="144"/>
      <c r="C71" s="14" t="s">
        <v>68</v>
      </c>
      <c r="D71" s="23" t="s">
        <v>1351</v>
      </c>
      <c r="E71" s="23" t="s">
        <v>2282</v>
      </c>
      <c r="F71" s="10">
        <v>63000</v>
      </c>
      <c r="G71" s="23" t="s">
        <v>206</v>
      </c>
    </row>
    <row r="72" spans="1:7" ht="27" customHeight="1">
      <c r="A72" s="117"/>
      <c r="B72" s="138"/>
      <c r="C72" s="14" t="s">
        <v>69</v>
      </c>
      <c r="D72" s="23" t="s">
        <v>1352</v>
      </c>
      <c r="E72" s="23" t="s">
        <v>2282</v>
      </c>
      <c r="F72" s="10">
        <v>63000</v>
      </c>
      <c r="G72" s="23" t="s">
        <v>206</v>
      </c>
    </row>
    <row r="73" spans="1:7" ht="27" customHeight="1">
      <c r="A73" s="125"/>
      <c r="B73" s="145" t="s">
        <v>1854</v>
      </c>
      <c r="C73" s="65" t="s">
        <v>49</v>
      </c>
      <c r="D73" s="23" t="s">
        <v>1335</v>
      </c>
      <c r="E73" s="23" t="s">
        <v>2282</v>
      </c>
      <c r="F73" s="10">
        <v>26000</v>
      </c>
      <c r="G73" s="23" t="s">
        <v>222</v>
      </c>
    </row>
    <row r="74" spans="1:7" ht="27" customHeight="1">
      <c r="A74" s="126"/>
      <c r="B74" s="146"/>
      <c r="C74" s="65" t="s">
        <v>50</v>
      </c>
      <c r="D74" s="23" t="s">
        <v>1336</v>
      </c>
      <c r="E74" s="23" t="s">
        <v>2282</v>
      </c>
      <c r="F74" s="10">
        <v>26000</v>
      </c>
      <c r="G74" s="23" t="s">
        <v>222</v>
      </c>
    </row>
    <row r="75" spans="1:7" ht="27" customHeight="1">
      <c r="A75" s="126"/>
      <c r="B75" s="146"/>
      <c r="C75" s="65" t="s">
        <v>51</v>
      </c>
      <c r="D75" s="23" t="s">
        <v>1337</v>
      </c>
      <c r="E75" s="23" t="s">
        <v>2282</v>
      </c>
      <c r="F75" s="10">
        <v>27000</v>
      </c>
      <c r="G75" s="23" t="s">
        <v>222</v>
      </c>
    </row>
    <row r="76" spans="1:7" ht="27" customHeight="1">
      <c r="A76" s="117"/>
      <c r="B76" s="147"/>
      <c r="C76" s="66" t="s">
        <v>52</v>
      </c>
      <c r="D76" s="23" t="s">
        <v>1338</v>
      </c>
      <c r="E76" s="23" t="s">
        <v>2282</v>
      </c>
      <c r="F76" s="10">
        <v>27000</v>
      </c>
      <c r="G76" s="23" t="s">
        <v>222</v>
      </c>
    </row>
    <row r="77" spans="1:7" ht="60" customHeight="1">
      <c r="A77" s="14"/>
      <c r="B77" s="21" t="s">
        <v>2546</v>
      </c>
      <c r="C77" s="21" t="s">
        <v>1131</v>
      </c>
      <c r="D77" s="23" t="s">
        <v>1622</v>
      </c>
      <c r="E77" s="23" t="s">
        <v>2281</v>
      </c>
      <c r="F77" s="10">
        <v>258000</v>
      </c>
      <c r="G77" s="23">
        <v>20</v>
      </c>
    </row>
    <row r="78" spans="1:7" ht="28.5" customHeight="1">
      <c r="A78" s="114"/>
      <c r="B78" s="148" t="s">
        <v>2545</v>
      </c>
      <c r="C78" s="21" t="s">
        <v>1132</v>
      </c>
      <c r="D78" s="23" t="s">
        <v>1856</v>
      </c>
      <c r="E78" s="23" t="s">
        <v>2282</v>
      </c>
      <c r="F78" s="10">
        <v>9000</v>
      </c>
      <c r="G78" s="23" t="s">
        <v>328</v>
      </c>
    </row>
    <row r="79" spans="1:7" ht="28.5" customHeight="1">
      <c r="A79" s="114"/>
      <c r="B79" s="149"/>
      <c r="C79" s="21" t="s">
        <v>1133</v>
      </c>
      <c r="D79" s="23" t="s">
        <v>1857</v>
      </c>
      <c r="E79" s="23" t="s">
        <v>2282</v>
      </c>
      <c r="F79" s="10">
        <v>15000</v>
      </c>
      <c r="G79" s="23" t="s">
        <v>326</v>
      </c>
    </row>
    <row r="80" spans="1:7" ht="28.5" customHeight="1">
      <c r="A80" s="114"/>
      <c r="B80" s="149"/>
      <c r="C80" s="21" t="s">
        <v>1134</v>
      </c>
      <c r="D80" s="23" t="s">
        <v>1858</v>
      </c>
      <c r="E80" s="23" t="s">
        <v>2282</v>
      </c>
      <c r="F80" s="10">
        <v>9000</v>
      </c>
      <c r="G80" s="23" t="s">
        <v>328</v>
      </c>
    </row>
    <row r="81" spans="1:7" ht="28.5" customHeight="1">
      <c r="A81" s="114"/>
      <c r="B81" s="149"/>
      <c r="C81" s="21" t="s">
        <v>1135</v>
      </c>
      <c r="D81" s="23" t="s">
        <v>1859</v>
      </c>
      <c r="E81" s="23" t="s">
        <v>2282</v>
      </c>
      <c r="F81" s="10">
        <v>15000</v>
      </c>
      <c r="G81" s="23" t="s">
        <v>326</v>
      </c>
    </row>
    <row r="82" spans="1:7" ht="28.5" customHeight="1">
      <c r="A82" s="126"/>
      <c r="B82" s="123" t="s">
        <v>2543</v>
      </c>
      <c r="C82" s="21" t="s">
        <v>1136</v>
      </c>
      <c r="D82" s="23" t="s">
        <v>2514</v>
      </c>
      <c r="E82" s="23" t="s">
        <v>2282</v>
      </c>
      <c r="F82" s="10">
        <v>7000</v>
      </c>
      <c r="G82" s="23" t="s">
        <v>1218</v>
      </c>
    </row>
    <row r="83" spans="1:7" ht="28.5" customHeight="1">
      <c r="A83" s="117"/>
      <c r="B83" s="128"/>
      <c r="C83" s="21" t="s">
        <v>1137</v>
      </c>
      <c r="D83" s="23" t="s">
        <v>2515</v>
      </c>
      <c r="E83" s="23" t="s">
        <v>2282</v>
      </c>
      <c r="F83" s="10">
        <v>15000</v>
      </c>
      <c r="G83" s="23" t="s">
        <v>327</v>
      </c>
    </row>
    <row r="84" spans="1:7" ht="28.5" customHeight="1">
      <c r="A84" s="114"/>
      <c r="B84" s="134" t="s">
        <v>2544</v>
      </c>
      <c r="C84" s="21" t="s">
        <v>1138</v>
      </c>
      <c r="D84" s="23" t="s">
        <v>2516</v>
      </c>
      <c r="E84" s="23" t="s">
        <v>2282</v>
      </c>
      <c r="F84" s="10">
        <v>7000</v>
      </c>
      <c r="G84" s="23" t="s">
        <v>1218</v>
      </c>
    </row>
    <row r="85" spans="1:7" ht="28.5" customHeight="1">
      <c r="A85" s="114"/>
      <c r="B85" s="134"/>
      <c r="C85" s="21" t="s">
        <v>1139</v>
      </c>
      <c r="D85" s="23" t="s">
        <v>2517</v>
      </c>
      <c r="E85" s="23" t="s">
        <v>2282</v>
      </c>
      <c r="F85" s="10">
        <v>15000</v>
      </c>
      <c r="G85" s="23" t="s">
        <v>327</v>
      </c>
    </row>
    <row r="86" spans="1:7" ht="28.5" customHeight="1">
      <c r="A86" s="125"/>
      <c r="B86" s="123" t="s">
        <v>2674</v>
      </c>
      <c r="C86" s="21" t="s">
        <v>2759</v>
      </c>
      <c r="D86" s="23" t="s">
        <v>2781</v>
      </c>
      <c r="E86" s="23" t="s">
        <v>2290</v>
      </c>
      <c r="F86" s="10">
        <v>44000</v>
      </c>
      <c r="G86" s="23" t="s">
        <v>1514</v>
      </c>
    </row>
    <row r="87" spans="1:7" ht="28.5" customHeight="1">
      <c r="A87" s="126"/>
      <c r="B87" s="137"/>
      <c r="C87" s="21" t="s">
        <v>2670</v>
      </c>
      <c r="D87" s="23" t="s">
        <v>2668</v>
      </c>
      <c r="E87" s="23" t="s">
        <v>2290</v>
      </c>
      <c r="F87" s="10">
        <v>44000</v>
      </c>
      <c r="G87" s="23" t="s">
        <v>1514</v>
      </c>
    </row>
    <row r="88" spans="1:7" ht="28.5" customHeight="1">
      <c r="A88" s="126"/>
      <c r="B88" s="137"/>
      <c r="C88" s="21" t="s">
        <v>2671</v>
      </c>
      <c r="D88" s="23" t="s">
        <v>2669</v>
      </c>
      <c r="E88" s="23" t="s">
        <v>2290</v>
      </c>
      <c r="F88" s="10">
        <v>44000</v>
      </c>
      <c r="G88" s="23" t="s">
        <v>1514</v>
      </c>
    </row>
    <row r="89" spans="1:7" ht="28.5" customHeight="1">
      <c r="A89" s="126"/>
      <c r="B89" s="137"/>
      <c r="C89" s="21" t="s">
        <v>2672</v>
      </c>
      <c r="D89" s="23" t="s">
        <v>2880</v>
      </c>
      <c r="E89" s="23" t="s">
        <v>2290</v>
      </c>
      <c r="F89" s="10">
        <v>44000</v>
      </c>
      <c r="G89" s="23" t="s">
        <v>1514</v>
      </c>
    </row>
    <row r="90" spans="1:7" ht="28.5" customHeight="1">
      <c r="A90" s="126"/>
      <c r="B90" s="128"/>
      <c r="C90" s="21" t="s">
        <v>2673</v>
      </c>
      <c r="D90" s="23" t="s">
        <v>2881</v>
      </c>
      <c r="E90" s="23" t="s">
        <v>2290</v>
      </c>
      <c r="F90" s="10">
        <v>44000</v>
      </c>
      <c r="G90" s="23" t="s">
        <v>1514</v>
      </c>
    </row>
    <row r="91" spans="1:7" ht="28.5" customHeight="1">
      <c r="A91" s="126"/>
      <c r="B91" s="123" t="s">
        <v>2760</v>
      </c>
      <c r="C91" s="21" t="s">
        <v>2742</v>
      </c>
      <c r="D91" s="23" t="s">
        <v>2788</v>
      </c>
      <c r="E91" s="23" t="s">
        <v>2290</v>
      </c>
      <c r="F91" s="10">
        <v>44000</v>
      </c>
      <c r="G91" s="23" t="s">
        <v>1514</v>
      </c>
    </row>
    <row r="92" spans="1:7" ht="28.5" customHeight="1">
      <c r="A92" s="126"/>
      <c r="B92" s="137"/>
      <c r="C92" s="21" t="s">
        <v>2743</v>
      </c>
      <c r="D92" s="23" t="s">
        <v>2789</v>
      </c>
      <c r="E92" s="23" t="s">
        <v>2290</v>
      </c>
      <c r="F92" s="10">
        <v>44000</v>
      </c>
      <c r="G92" s="23" t="s">
        <v>1514</v>
      </c>
    </row>
    <row r="93" spans="1:7" ht="28.5" customHeight="1">
      <c r="A93" s="126"/>
      <c r="B93" s="137"/>
      <c r="C93" s="21" t="s">
        <v>2744</v>
      </c>
      <c r="D93" s="23" t="s">
        <v>2882</v>
      </c>
      <c r="E93" s="23" t="s">
        <v>2290</v>
      </c>
      <c r="F93" s="10">
        <v>44000</v>
      </c>
      <c r="G93" s="23" t="s">
        <v>1514</v>
      </c>
    </row>
    <row r="94" spans="1:7" ht="28.5" customHeight="1">
      <c r="A94" s="126"/>
      <c r="B94" s="137"/>
      <c r="C94" s="21" t="s">
        <v>2745</v>
      </c>
      <c r="D94" s="23" t="s">
        <v>2883</v>
      </c>
      <c r="E94" s="23" t="s">
        <v>2290</v>
      </c>
      <c r="F94" s="10">
        <v>44000</v>
      </c>
      <c r="G94" s="23" t="s">
        <v>1514</v>
      </c>
    </row>
    <row r="95" spans="1:7" ht="28.5" customHeight="1">
      <c r="A95" s="126"/>
      <c r="B95" s="137"/>
      <c r="C95" s="21" t="s">
        <v>2746</v>
      </c>
      <c r="D95" s="23" t="s">
        <v>2790</v>
      </c>
      <c r="E95" s="23" t="s">
        <v>2290</v>
      </c>
      <c r="F95" s="10">
        <v>44000</v>
      </c>
      <c r="G95" s="23" t="s">
        <v>1514</v>
      </c>
    </row>
    <row r="96" spans="1:7" ht="28.5" customHeight="1">
      <c r="A96" s="126"/>
      <c r="B96" s="137"/>
      <c r="C96" s="21" t="s">
        <v>2747</v>
      </c>
      <c r="D96" s="23" t="s">
        <v>2884</v>
      </c>
      <c r="E96" s="23" t="s">
        <v>2290</v>
      </c>
      <c r="F96" s="10">
        <v>44000</v>
      </c>
      <c r="G96" s="23" t="s">
        <v>1514</v>
      </c>
    </row>
    <row r="97" spans="1:7" ht="28.5" customHeight="1">
      <c r="A97" s="126"/>
      <c r="B97" s="128"/>
      <c r="C97" s="21" t="s">
        <v>2748</v>
      </c>
      <c r="D97" s="23" t="s">
        <v>2885</v>
      </c>
      <c r="E97" s="23" t="s">
        <v>2290</v>
      </c>
      <c r="F97" s="10">
        <v>44000</v>
      </c>
      <c r="G97" s="23" t="s">
        <v>1514</v>
      </c>
    </row>
    <row r="98" spans="1:7" ht="28.5" customHeight="1">
      <c r="A98" s="126"/>
      <c r="B98" s="123" t="s">
        <v>2761</v>
      </c>
      <c r="C98" s="21" t="s">
        <v>2749</v>
      </c>
      <c r="D98" s="23" t="s">
        <v>2782</v>
      </c>
      <c r="E98" s="23" t="s">
        <v>2290</v>
      </c>
      <c r="F98" s="10">
        <v>44000</v>
      </c>
      <c r="G98" s="23" t="s">
        <v>1514</v>
      </c>
    </row>
    <row r="99" spans="1:7" ht="28.5" customHeight="1">
      <c r="A99" s="126"/>
      <c r="B99" s="137"/>
      <c r="C99" s="21" t="s">
        <v>2750</v>
      </c>
      <c r="D99" s="23" t="s">
        <v>2783</v>
      </c>
      <c r="E99" s="23" t="s">
        <v>2290</v>
      </c>
      <c r="F99" s="10">
        <v>44000</v>
      </c>
      <c r="G99" s="23" t="s">
        <v>1514</v>
      </c>
    </row>
    <row r="100" spans="1:7" ht="28.5" customHeight="1">
      <c r="A100" s="126"/>
      <c r="B100" s="137"/>
      <c r="C100" s="21" t="s">
        <v>2751</v>
      </c>
      <c r="D100" s="23" t="s">
        <v>2784</v>
      </c>
      <c r="E100" s="23" t="s">
        <v>2290</v>
      </c>
      <c r="F100" s="10">
        <v>44000</v>
      </c>
      <c r="G100" s="23" t="s">
        <v>1514</v>
      </c>
    </row>
    <row r="101" spans="1:7" ht="28.5" customHeight="1">
      <c r="A101" s="126"/>
      <c r="B101" s="137"/>
      <c r="C101" s="21" t="s">
        <v>2752</v>
      </c>
      <c r="D101" s="23" t="s">
        <v>2785</v>
      </c>
      <c r="E101" s="23" t="s">
        <v>2290</v>
      </c>
      <c r="F101" s="10">
        <v>44000</v>
      </c>
      <c r="G101" s="23" t="s">
        <v>1514</v>
      </c>
    </row>
    <row r="102" spans="1:7" ht="28.5" customHeight="1">
      <c r="A102" s="126"/>
      <c r="B102" s="137"/>
      <c r="C102" s="21" t="s">
        <v>2753</v>
      </c>
      <c r="D102" s="23" t="s">
        <v>2786</v>
      </c>
      <c r="E102" s="23" t="s">
        <v>2290</v>
      </c>
      <c r="F102" s="10">
        <v>44000</v>
      </c>
      <c r="G102" s="23" t="s">
        <v>1514</v>
      </c>
    </row>
    <row r="103" spans="1:7" ht="28.5" customHeight="1">
      <c r="A103" s="126"/>
      <c r="B103" s="137"/>
      <c r="C103" s="21" t="s">
        <v>2754</v>
      </c>
      <c r="D103" s="23" t="s">
        <v>2787</v>
      </c>
      <c r="E103" s="23" t="s">
        <v>2290</v>
      </c>
      <c r="F103" s="10">
        <v>44000</v>
      </c>
      <c r="G103" s="23" t="s">
        <v>1514</v>
      </c>
    </row>
    <row r="104" spans="1:7" ht="28.5" customHeight="1">
      <c r="A104" s="126"/>
      <c r="B104" s="137"/>
      <c r="C104" s="21" t="s">
        <v>2755</v>
      </c>
      <c r="D104" s="23" t="s">
        <v>2791</v>
      </c>
      <c r="E104" s="23" t="s">
        <v>2290</v>
      </c>
      <c r="F104" s="10">
        <v>44000</v>
      </c>
      <c r="G104" s="23" t="s">
        <v>1514</v>
      </c>
    </row>
    <row r="105" spans="1:7" ht="28.5" customHeight="1">
      <c r="A105" s="126"/>
      <c r="B105" s="137"/>
      <c r="C105" s="21" t="s">
        <v>2756</v>
      </c>
      <c r="D105" s="23" t="s">
        <v>2886</v>
      </c>
      <c r="E105" s="23" t="s">
        <v>2290</v>
      </c>
      <c r="F105" s="10">
        <v>44000</v>
      </c>
      <c r="G105" s="23" t="s">
        <v>1514</v>
      </c>
    </row>
    <row r="106" spans="1:7" ht="28.5" customHeight="1">
      <c r="A106" s="126"/>
      <c r="B106" s="137"/>
      <c r="C106" s="21" t="s">
        <v>2757</v>
      </c>
      <c r="D106" s="23" t="s">
        <v>2887</v>
      </c>
      <c r="E106" s="23" t="s">
        <v>2290</v>
      </c>
      <c r="F106" s="10">
        <v>44000</v>
      </c>
      <c r="G106" s="23" t="s">
        <v>1514</v>
      </c>
    </row>
    <row r="107" spans="1:7" ht="28.5" customHeight="1">
      <c r="A107" s="117"/>
      <c r="B107" s="128"/>
      <c r="C107" s="21" t="s">
        <v>2758</v>
      </c>
      <c r="D107" s="23" t="s">
        <v>2888</v>
      </c>
      <c r="E107" s="23" t="s">
        <v>2290</v>
      </c>
      <c r="F107" s="10">
        <v>44000</v>
      </c>
      <c r="G107" s="23" t="s">
        <v>1514</v>
      </c>
    </row>
    <row r="108" spans="1:7" ht="30" customHeight="1">
      <c r="A108" s="114"/>
      <c r="B108" s="123" t="s">
        <v>2547</v>
      </c>
      <c r="C108" s="14" t="s">
        <v>508</v>
      </c>
      <c r="D108" s="23" t="s">
        <v>935</v>
      </c>
      <c r="E108" s="23" t="s">
        <v>2290</v>
      </c>
      <c r="F108" s="10">
        <v>36000</v>
      </c>
      <c r="G108" s="23" t="s">
        <v>1514</v>
      </c>
    </row>
    <row r="109" spans="1:7" ht="30" customHeight="1">
      <c r="A109" s="114"/>
      <c r="B109" s="137"/>
      <c r="C109" s="14" t="s">
        <v>509</v>
      </c>
      <c r="D109" s="23" t="s">
        <v>936</v>
      </c>
      <c r="E109" s="23" t="s">
        <v>2290</v>
      </c>
      <c r="F109" s="10">
        <v>36000</v>
      </c>
      <c r="G109" s="23" t="s">
        <v>1514</v>
      </c>
    </row>
    <row r="110" spans="1:7" ht="30" customHeight="1">
      <c r="A110" s="114"/>
      <c r="B110" s="137"/>
      <c r="C110" s="14" t="s">
        <v>510</v>
      </c>
      <c r="D110" s="23" t="s">
        <v>937</v>
      </c>
      <c r="E110" s="23" t="s">
        <v>2290</v>
      </c>
      <c r="F110" s="10">
        <v>36000</v>
      </c>
      <c r="G110" s="23" t="s">
        <v>1514</v>
      </c>
    </row>
    <row r="111" spans="1:7" ht="30" customHeight="1">
      <c r="A111" s="114"/>
      <c r="B111" s="128"/>
      <c r="C111" s="14" t="s">
        <v>511</v>
      </c>
      <c r="D111" s="23" t="s">
        <v>938</v>
      </c>
      <c r="E111" s="23" t="s">
        <v>2290</v>
      </c>
      <c r="F111" s="10">
        <v>36000</v>
      </c>
      <c r="G111" s="23" t="s">
        <v>1514</v>
      </c>
    </row>
    <row r="112" spans="1:7" ht="30" customHeight="1">
      <c r="A112" s="114"/>
      <c r="B112" s="123" t="s">
        <v>2768</v>
      </c>
      <c r="C112" s="21" t="s">
        <v>2762</v>
      </c>
      <c r="D112" s="23" t="s">
        <v>2889</v>
      </c>
      <c r="E112" s="23" t="s">
        <v>2290</v>
      </c>
      <c r="F112" s="10">
        <v>36000</v>
      </c>
      <c r="G112" s="23" t="s">
        <v>1514</v>
      </c>
    </row>
    <row r="113" spans="1:7" ht="30" customHeight="1">
      <c r="A113" s="114"/>
      <c r="B113" s="137"/>
      <c r="C113" s="21" t="s">
        <v>2763</v>
      </c>
      <c r="D113" s="23" t="s">
        <v>2792</v>
      </c>
      <c r="E113" s="23" t="s">
        <v>2290</v>
      </c>
      <c r="F113" s="10">
        <v>36000</v>
      </c>
      <c r="G113" s="23" t="s">
        <v>1514</v>
      </c>
    </row>
    <row r="114" spans="1:7" ht="30" customHeight="1">
      <c r="A114" s="114"/>
      <c r="B114" s="137"/>
      <c r="C114" s="21" t="s">
        <v>2764</v>
      </c>
      <c r="D114" s="23" t="s">
        <v>2793</v>
      </c>
      <c r="E114" s="23" t="s">
        <v>2290</v>
      </c>
      <c r="F114" s="10">
        <v>36000</v>
      </c>
      <c r="G114" s="23" t="s">
        <v>1514</v>
      </c>
    </row>
    <row r="115" spans="1:7" ht="30" customHeight="1">
      <c r="A115" s="114"/>
      <c r="B115" s="137"/>
      <c r="C115" s="21" t="s">
        <v>2765</v>
      </c>
      <c r="D115" s="23" t="s">
        <v>2890</v>
      </c>
      <c r="E115" s="23" t="s">
        <v>2290</v>
      </c>
      <c r="F115" s="10">
        <v>36000</v>
      </c>
      <c r="G115" s="23" t="s">
        <v>1514</v>
      </c>
    </row>
    <row r="116" spans="1:7" ht="30" customHeight="1">
      <c r="A116" s="114"/>
      <c r="B116" s="137"/>
      <c r="C116" s="21" t="s">
        <v>2766</v>
      </c>
      <c r="D116" s="23" t="s">
        <v>2794</v>
      </c>
      <c r="E116" s="23" t="s">
        <v>2290</v>
      </c>
      <c r="F116" s="10">
        <v>36000</v>
      </c>
      <c r="G116" s="23" t="s">
        <v>1514</v>
      </c>
    </row>
    <row r="117" spans="1:7" ht="30" customHeight="1">
      <c r="A117" s="114"/>
      <c r="B117" s="128"/>
      <c r="C117" s="21" t="s">
        <v>2767</v>
      </c>
      <c r="D117" s="23" t="s">
        <v>2891</v>
      </c>
      <c r="E117" s="23" t="s">
        <v>2290</v>
      </c>
      <c r="F117" s="10">
        <v>36000</v>
      </c>
      <c r="G117" s="23" t="s">
        <v>1514</v>
      </c>
    </row>
    <row r="118" spans="1:7" ht="30" customHeight="1">
      <c r="A118" s="114"/>
      <c r="B118" s="123" t="s">
        <v>2780</v>
      </c>
      <c r="C118" s="21" t="s">
        <v>2769</v>
      </c>
      <c r="D118" s="23" t="s">
        <v>2795</v>
      </c>
      <c r="E118" s="23" t="s">
        <v>2290</v>
      </c>
      <c r="F118" s="10">
        <v>36000</v>
      </c>
      <c r="G118" s="23" t="s">
        <v>1514</v>
      </c>
    </row>
    <row r="119" spans="1:7" ht="30" customHeight="1">
      <c r="A119" s="114"/>
      <c r="B119" s="137"/>
      <c r="C119" s="21" t="s">
        <v>2770</v>
      </c>
      <c r="D119" s="23" t="s">
        <v>2796</v>
      </c>
      <c r="E119" s="23" t="s">
        <v>2290</v>
      </c>
      <c r="F119" s="10">
        <v>36000</v>
      </c>
      <c r="G119" s="23" t="s">
        <v>1514</v>
      </c>
    </row>
    <row r="120" spans="1:7" ht="30" customHeight="1">
      <c r="A120" s="114"/>
      <c r="B120" s="137"/>
      <c r="C120" s="21" t="s">
        <v>2771</v>
      </c>
      <c r="D120" s="23" t="s">
        <v>2797</v>
      </c>
      <c r="E120" s="23" t="s">
        <v>2290</v>
      </c>
      <c r="F120" s="10">
        <v>36000</v>
      </c>
      <c r="G120" s="23" t="s">
        <v>1514</v>
      </c>
    </row>
    <row r="121" spans="1:7" ht="30" customHeight="1">
      <c r="A121" s="114"/>
      <c r="B121" s="137"/>
      <c r="C121" s="21" t="s">
        <v>2772</v>
      </c>
      <c r="D121" s="23" t="s">
        <v>2893</v>
      </c>
      <c r="E121" s="23" t="s">
        <v>2290</v>
      </c>
      <c r="F121" s="10">
        <v>36000</v>
      </c>
      <c r="G121" s="23" t="s">
        <v>1514</v>
      </c>
    </row>
    <row r="122" spans="1:7" ht="30" customHeight="1">
      <c r="A122" s="114"/>
      <c r="B122" s="137"/>
      <c r="C122" s="21" t="s">
        <v>2773</v>
      </c>
      <c r="D122" s="23" t="s">
        <v>2892</v>
      </c>
      <c r="E122" s="23" t="s">
        <v>2290</v>
      </c>
      <c r="F122" s="10">
        <v>36000</v>
      </c>
      <c r="G122" s="23" t="s">
        <v>1514</v>
      </c>
    </row>
    <row r="123" spans="1:7" ht="30" customHeight="1">
      <c r="A123" s="114"/>
      <c r="B123" s="137"/>
      <c r="C123" s="21" t="s">
        <v>2774</v>
      </c>
      <c r="D123" s="23" t="s">
        <v>2798</v>
      </c>
      <c r="E123" s="23" t="s">
        <v>2290</v>
      </c>
      <c r="F123" s="10">
        <v>36000</v>
      </c>
      <c r="G123" s="23" t="s">
        <v>1514</v>
      </c>
    </row>
    <row r="124" spans="1:7" ht="30" customHeight="1">
      <c r="A124" s="114"/>
      <c r="B124" s="137"/>
      <c r="C124" s="21" t="s">
        <v>2775</v>
      </c>
      <c r="D124" s="23" t="s">
        <v>2799</v>
      </c>
      <c r="E124" s="23" t="s">
        <v>2290</v>
      </c>
      <c r="F124" s="10">
        <v>36000</v>
      </c>
      <c r="G124" s="23" t="s">
        <v>1514</v>
      </c>
    </row>
    <row r="125" spans="1:7" ht="30" customHeight="1">
      <c r="A125" s="114"/>
      <c r="B125" s="137"/>
      <c r="C125" s="21" t="s">
        <v>2776</v>
      </c>
      <c r="D125" s="23" t="s">
        <v>2894</v>
      </c>
      <c r="E125" s="23" t="s">
        <v>2290</v>
      </c>
      <c r="F125" s="10">
        <v>36000</v>
      </c>
      <c r="G125" s="23" t="s">
        <v>1514</v>
      </c>
    </row>
    <row r="126" spans="1:7" ht="30" customHeight="1">
      <c r="A126" s="114"/>
      <c r="B126" s="137"/>
      <c r="C126" s="21" t="s">
        <v>2777</v>
      </c>
      <c r="D126" s="23" t="s">
        <v>2895</v>
      </c>
      <c r="E126" s="23" t="s">
        <v>2290</v>
      </c>
      <c r="F126" s="10">
        <v>36000</v>
      </c>
      <c r="G126" s="23" t="s">
        <v>1514</v>
      </c>
    </row>
    <row r="127" spans="1:7" ht="30" customHeight="1">
      <c r="A127" s="114"/>
      <c r="B127" s="137"/>
      <c r="C127" s="21" t="s">
        <v>2778</v>
      </c>
      <c r="D127" s="23" t="s">
        <v>2896</v>
      </c>
      <c r="E127" s="23" t="s">
        <v>2290</v>
      </c>
      <c r="F127" s="10">
        <v>36000</v>
      </c>
      <c r="G127" s="23" t="s">
        <v>1514</v>
      </c>
    </row>
    <row r="128" spans="1:7" ht="30" customHeight="1">
      <c r="A128" s="114"/>
      <c r="B128" s="128"/>
      <c r="C128" s="21" t="s">
        <v>2779</v>
      </c>
      <c r="D128" s="23" t="s">
        <v>2800</v>
      </c>
      <c r="E128" s="23" t="s">
        <v>2290</v>
      </c>
      <c r="F128" s="10">
        <v>36000</v>
      </c>
      <c r="G128" s="23" t="s">
        <v>1514</v>
      </c>
    </row>
    <row r="129" spans="1:9" ht="78" customHeight="1">
      <c r="A129" s="14"/>
      <c r="B129" s="21" t="s">
        <v>2048</v>
      </c>
      <c r="C129" s="21" t="s">
        <v>1805</v>
      </c>
      <c r="D129" s="23" t="s">
        <v>1828</v>
      </c>
      <c r="E129" s="23" t="s">
        <v>2281</v>
      </c>
      <c r="F129" s="10">
        <v>198000</v>
      </c>
      <c r="G129" s="23">
        <v>24</v>
      </c>
    </row>
    <row r="130" spans="1:9" ht="78" customHeight="1">
      <c r="A130" s="14"/>
      <c r="B130" s="21" t="s">
        <v>2049</v>
      </c>
      <c r="C130" s="21" t="s">
        <v>1806</v>
      </c>
      <c r="D130" s="23" t="s">
        <v>1829</v>
      </c>
      <c r="E130" s="23" t="s">
        <v>2281</v>
      </c>
      <c r="F130" s="10">
        <v>750000</v>
      </c>
      <c r="G130" s="23">
        <v>12</v>
      </c>
    </row>
    <row r="131" spans="1:9" ht="78" customHeight="1">
      <c r="A131" s="14"/>
      <c r="B131" s="21" t="s">
        <v>2266</v>
      </c>
      <c r="C131" s="21" t="s">
        <v>1807</v>
      </c>
      <c r="D131" s="23" t="s">
        <v>1830</v>
      </c>
      <c r="E131" s="23" t="s">
        <v>2281</v>
      </c>
      <c r="F131" s="10">
        <v>501000</v>
      </c>
      <c r="G131" s="23">
        <v>20</v>
      </c>
    </row>
    <row r="132" spans="1:9" ht="78" customHeight="1">
      <c r="A132" s="14"/>
      <c r="B132" s="21" t="s">
        <v>2267</v>
      </c>
      <c r="C132" s="21" t="s">
        <v>1808</v>
      </c>
      <c r="D132" s="23" t="s">
        <v>1831</v>
      </c>
      <c r="E132" s="23" t="s">
        <v>2281</v>
      </c>
      <c r="F132" s="10">
        <v>189000</v>
      </c>
      <c r="G132" s="23">
        <v>48</v>
      </c>
    </row>
    <row r="133" spans="1:9" ht="60" customHeight="1">
      <c r="A133" s="13"/>
      <c r="B133" s="37" t="s">
        <v>2270</v>
      </c>
      <c r="C133" s="37" t="s">
        <v>2804</v>
      </c>
      <c r="D133" s="56" t="s">
        <v>2805</v>
      </c>
      <c r="E133" s="23" t="s">
        <v>2282</v>
      </c>
      <c r="F133" s="10">
        <v>166000</v>
      </c>
      <c r="G133" s="23" t="s">
        <v>209</v>
      </c>
    </row>
    <row r="134" spans="1:9" ht="60" customHeight="1">
      <c r="A134" s="114"/>
      <c r="B134" s="134" t="s">
        <v>2268</v>
      </c>
      <c r="C134" s="21" t="s">
        <v>2808</v>
      </c>
      <c r="D134" s="42" t="s">
        <v>2806</v>
      </c>
      <c r="E134" s="23" t="s">
        <v>2282</v>
      </c>
      <c r="F134" s="10">
        <v>77000</v>
      </c>
      <c r="G134" s="23" t="s">
        <v>209</v>
      </c>
    </row>
    <row r="135" spans="1:9" ht="60" customHeight="1">
      <c r="A135" s="114"/>
      <c r="B135" s="134"/>
      <c r="C135" s="21" t="s">
        <v>2809</v>
      </c>
      <c r="D135" s="42" t="s">
        <v>2807</v>
      </c>
      <c r="E135" s="23" t="s">
        <v>2282</v>
      </c>
      <c r="F135" s="10">
        <v>92000</v>
      </c>
      <c r="G135" s="23" t="s">
        <v>209</v>
      </c>
    </row>
    <row r="136" spans="1:9" ht="60" customHeight="1">
      <c r="A136" s="9"/>
      <c r="B136" s="21" t="s">
        <v>2271</v>
      </c>
      <c r="C136" s="21" t="s">
        <v>2811</v>
      </c>
      <c r="D136" s="42" t="s">
        <v>2810</v>
      </c>
      <c r="E136" s="23" t="s">
        <v>2282</v>
      </c>
      <c r="F136" s="10">
        <v>154000</v>
      </c>
      <c r="G136" s="23">
        <v>20</v>
      </c>
    </row>
    <row r="137" spans="1:9" ht="60" customHeight="1">
      <c r="A137" s="9"/>
      <c r="B137" s="21" t="s">
        <v>2272</v>
      </c>
      <c r="C137" s="21" t="s">
        <v>2813</v>
      </c>
      <c r="D137" s="42" t="s">
        <v>2812</v>
      </c>
      <c r="E137" s="23" t="s">
        <v>2282</v>
      </c>
      <c r="F137" s="10">
        <v>202000</v>
      </c>
      <c r="G137" s="23">
        <v>20</v>
      </c>
      <c r="I137" s="20" t="s">
        <v>909</v>
      </c>
    </row>
    <row r="138" spans="1:9" ht="60" customHeight="1">
      <c r="A138" s="13"/>
      <c r="B138" s="37" t="s">
        <v>2273</v>
      </c>
      <c r="C138" s="37" t="s">
        <v>2240</v>
      </c>
      <c r="D138" s="71" t="s">
        <v>1303</v>
      </c>
      <c r="E138" s="23" t="s">
        <v>2282</v>
      </c>
      <c r="F138" s="10">
        <v>326000</v>
      </c>
      <c r="G138" s="23" t="s">
        <v>2241</v>
      </c>
      <c r="I138" s="20"/>
    </row>
    <row r="139" spans="1:9" ht="39" customHeight="1">
      <c r="A139" s="125"/>
      <c r="B139" s="123" t="s">
        <v>1840</v>
      </c>
      <c r="C139" s="21" t="s">
        <v>1520</v>
      </c>
      <c r="D139" s="23" t="s">
        <v>2874</v>
      </c>
      <c r="E139" s="23" t="s">
        <v>2283</v>
      </c>
      <c r="F139" s="10">
        <v>27000</v>
      </c>
      <c r="G139" s="23" t="s">
        <v>1522</v>
      </c>
      <c r="I139" s="20"/>
    </row>
    <row r="140" spans="1:9" ht="39" customHeight="1">
      <c r="A140" s="117"/>
      <c r="B140" s="128"/>
      <c r="C140" s="21" t="s">
        <v>1521</v>
      </c>
      <c r="D140" s="23" t="s">
        <v>2875</v>
      </c>
      <c r="E140" s="23" t="s">
        <v>2283</v>
      </c>
      <c r="F140" s="10">
        <v>27000</v>
      </c>
      <c r="G140" s="23" t="s">
        <v>1522</v>
      </c>
      <c r="I140" s="20"/>
    </row>
    <row r="141" spans="1:9" ht="78" customHeight="1">
      <c r="A141" s="9"/>
      <c r="B141" s="21" t="s">
        <v>1839</v>
      </c>
      <c r="C141" s="21" t="s">
        <v>1809</v>
      </c>
      <c r="D141" s="23" t="s">
        <v>2876</v>
      </c>
      <c r="E141" s="23" t="s">
        <v>2283</v>
      </c>
      <c r="F141" s="10">
        <v>27000</v>
      </c>
      <c r="G141" s="23">
        <v>600</v>
      </c>
      <c r="I141" s="20"/>
    </row>
    <row r="142" spans="1:9" ht="78" customHeight="1">
      <c r="A142" s="9"/>
      <c r="B142" s="23" t="s">
        <v>985</v>
      </c>
      <c r="C142" s="21" t="s">
        <v>986</v>
      </c>
      <c r="D142" s="23" t="s">
        <v>1734</v>
      </c>
      <c r="E142" s="23" t="s">
        <v>2280</v>
      </c>
      <c r="F142" s="10">
        <v>166000</v>
      </c>
      <c r="G142" s="23" t="s">
        <v>528</v>
      </c>
    </row>
    <row r="143" spans="1:9" ht="78" customHeight="1">
      <c r="A143" s="9"/>
      <c r="B143" s="21" t="s">
        <v>1710</v>
      </c>
      <c r="C143" s="21" t="s">
        <v>987</v>
      </c>
      <c r="D143" s="21" t="s">
        <v>988</v>
      </c>
      <c r="E143" s="23" t="s">
        <v>2280</v>
      </c>
      <c r="F143" s="10">
        <v>189000</v>
      </c>
      <c r="G143" s="23" t="s">
        <v>209</v>
      </c>
    </row>
    <row r="144" spans="1:9" ht="78" customHeight="1">
      <c r="A144" s="13"/>
      <c r="B144" s="23" t="s">
        <v>2518</v>
      </c>
      <c r="C144" s="37" t="s">
        <v>1198</v>
      </c>
      <c r="D144" s="23" t="s">
        <v>746</v>
      </c>
      <c r="E144" s="23" t="s">
        <v>2282</v>
      </c>
      <c r="F144" s="10">
        <v>246000</v>
      </c>
      <c r="G144" s="23" t="s">
        <v>368</v>
      </c>
    </row>
    <row r="145" spans="1:7" ht="39" customHeight="1">
      <c r="A145" s="125"/>
      <c r="B145" s="123" t="s">
        <v>2309</v>
      </c>
      <c r="C145" s="21" t="s">
        <v>1408</v>
      </c>
      <c r="D145" s="23" t="s">
        <v>746</v>
      </c>
      <c r="E145" s="23" t="s">
        <v>2282</v>
      </c>
      <c r="F145" s="10">
        <v>155000</v>
      </c>
      <c r="G145" s="23">
        <v>12</v>
      </c>
    </row>
    <row r="146" spans="1:7" ht="39" customHeight="1">
      <c r="A146" s="117"/>
      <c r="B146" s="128"/>
      <c r="C146" s="21" t="s">
        <v>1471</v>
      </c>
      <c r="D146" s="23" t="s">
        <v>1472</v>
      </c>
      <c r="E146" s="23" t="s">
        <v>2282</v>
      </c>
      <c r="F146" s="10">
        <v>232000</v>
      </c>
      <c r="G146" s="23">
        <v>12</v>
      </c>
    </row>
    <row r="147" spans="1:7" ht="78" customHeight="1">
      <c r="A147" s="9"/>
      <c r="B147" s="23" t="s">
        <v>1635</v>
      </c>
      <c r="C147" s="21" t="s">
        <v>1470</v>
      </c>
      <c r="D147" s="23" t="s">
        <v>746</v>
      </c>
      <c r="E147" s="23" t="s">
        <v>2282</v>
      </c>
      <c r="F147" s="10">
        <v>68000</v>
      </c>
      <c r="G147" s="23">
        <v>36</v>
      </c>
    </row>
    <row r="148" spans="1:7" ht="78" customHeight="1">
      <c r="A148" s="9"/>
      <c r="B148" s="23" t="s">
        <v>2011</v>
      </c>
      <c r="C148" s="21" t="s">
        <v>1953</v>
      </c>
      <c r="D148" s="23" t="s">
        <v>746</v>
      </c>
      <c r="E148" s="23" t="s">
        <v>2282</v>
      </c>
      <c r="F148" s="10">
        <v>54000</v>
      </c>
      <c r="G148" s="23">
        <v>30</v>
      </c>
    </row>
    <row r="149" spans="1:7" ht="49.5" customHeight="1">
      <c r="A149" s="14"/>
      <c r="B149" s="23" t="s">
        <v>2548</v>
      </c>
      <c r="C149" s="14" t="s">
        <v>273</v>
      </c>
      <c r="D149" s="23" t="s">
        <v>708</v>
      </c>
      <c r="E149" s="23" t="s">
        <v>2282</v>
      </c>
      <c r="F149" s="10">
        <v>117000</v>
      </c>
      <c r="G149" s="23" t="s">
        <v>208</v>
      </c>
    </row>
    <row r="150" spans="1:7" ht="49.5" customHeight="1">
      <c r="A150" s="36"/>
      <c r="B150" s="71" t="s">
        <v>2557</v>
      </c>
      <c r="C150" s="37" t="s">
        <v>842</v>
      </c>
      <c r="D150" s="71" t="s">
        <v>708</v>
      </c>
      <c r="E150" s="23" t="s">
        <v>2282</v>
      </c>
      <c r="F150" s="10">
        <v>113000</v>
      </c>
      <c r="G150" s="23" t="s">
        <v>208</v>
      </c>
    </row>
    <row r="151" spans="1:7" ht="30" customHeight="1">
      <c r="A151" s="125"/>
      <c r="B151" s="127" t="s">
        <v>2552</v>
      </c>
      <c r="C151" s="21" t="s">
        <v>1819</v>
      </c>
      <c r="D151" s="23" t="s">
        <v>1827</v>
      </c>
      <c r="E151" s="23" t="s">
        <v>2282</v>
      </c>
      <c r="F151" s="10">
        <v>73000</v>
      </c>
      <c r="G151" s="23">
        <v>60</v>
      </c>
    </row>
    <row r="152" spans="1:7" ht="30" customHeight="1">
      <c r="A152" s="117"/>
      <c r="B152" s="127"/>
      <c r="C152" s="21" t="s">
        <v>843</v>
      </c>
      <c r="D152" s="23" t="s">
        <v>708</v>
      </c>
      <c r="E152" s="23" t="s">
        <v>2282</v>
      </c>
      <c r="F152" s="10">
        <v>113000</v>
      </c>
      <c r="G152" s="23" t="s">
        <v>208</v>
      </c>
    </row>
    <row r="153" spans="1:7" ht="30" customHeight="1">
      <c r="A153" s="125"/>
      <c r="B153" s="115" t="s">
        <v>2029</v>
      </c>
      <c r="C153" s="21" t="s">
        <v>840</v>
      </c>
      <c r="D153" s="23" t="s">
        <v>708</v>
      </c>
      <c r="E153" s="23" t="s">
        <v>2282</v>
      </c>
      <c r="F153" s="10">
        <v>105000</v>
      </c>
      <c r="G153" s="23" t="s">
        <v>208</v>
      </c>
    </row>
    <row r="154" spans="1:7" ht="30" customHeight="1">
      <c r="A154" s="117"/>
      <c r="B154" s="116"/>
      <c r="C154" s="21" t="s">
        <v>841</v>
      </c>
      <c r="D154" s="23" t="s">
        <v>1304</v>
      </c>
      <c r="E154" s="23" t="s">
        <v>2282</v>
      </c>
      <c r="F154" s="10">
        <v>113000</v>
      </c>
      <c r="G154" s="23" t="s">
        <v>208</v>
      </c>
    </row>
    <row r="155" spans="1:7" ht="30" customHeight="1">
      <c r="A155" s="125"/>
      <c r="B155" s="115" t="s">
        <v>2549</v>
      </c>
      <c r="C155" s="14" t="s">
        <v>274</v>
      </c>
      <c r="D155" s="23" t="s">
        <v>709</v>
      </c>
      <c r="E155" s="23" t="s">
        <v>2282</v>
      </c>
      <c r="F155" s="10">
        <v>77000</v>
      </c>
      <c r="G155" s="23" t="s">
        <v>208</v>
      </c>
    </row>
    <row r="156" spans="1:7" ht="30" customHeight="1">
      <c r="A156" s="126"/>
      <c r="B156" s="122"/>
      <c r="C156" s="14" t="s">
        <v>275</v>
      </c>
      <c r="D156" s="23" t="s">
        <v>710</v>
      </c>
      <c r="E156" s="23" t="s">
        <v>2282</v>
      </c>
      <c r="F156" s="10">
        <v>112000</v>
      </c>
      <c r="G156" s="23" t="s">
        <v>208</v>
      </c>
    </row>
    <row r="157" spans="1:7" ht="30" customHeight="1">
      <c r="A157" s="126"/>
      <c r="B157" s="122"/>
      <c r="C157" s="14" t="s">
        <v>276</v>
      </c>
      <c r="D157" s="23" t="s">
        <v>711</v>
      </c>
      <c r="E157" s="23" t="s">
        <v>2282</v>
      </c>
      <c r="F157" s="10">
        <v>128000</v>
      </c>
      <c r="G157" s="23" t="s">
        <v>209</v>
      </c>
    </row>
    <row r="158" spans="1:7" ht="30" customHeight="1">
      <c r="A158" s="126"/>
      <c r="B158" s="122"/>
      <c r="C158" s="14" t="s">
        <v>277</v>
      </c>
      <c r="D158" s="23" t="s">
        <v>712</v>
      </c>
      <c r="E158" s="23" t="s">
        <v>2282</v>
      </c>
      <c r="F158" s="10">
        <v>162000</v>
      </c>
      <c r="G158" s="23" t="s">
        <v>209</v>
      </c>
    </row>
    <row r="159" spans="1:7" ht="30" customHeight="1">
      <c r="A159" s="126"/>
      <c r="B159" s="122"/>
      <c r="C159" s="14" t="s">
        <v>596</v>
      </c>
      <c r="D159" s="23" t="s">
        <v>713</v>
      </c>
      <c r="E159" s="23" t="s">
        <v>2282</v>
      </c>
      <c r="F159" s="10">
        <v>189000</v>
      </c>
      <c r="G159" s="23" t="s">
        <v>597</v>
      </c>
    </row>
    <row r="160" spans="1:7" ht="30" customHeight="1">
      <c r="A160" s="117"/>
      <c r="B160" s="122"/>
      <c r="C160" s="36" t="s">
        <v>598</v>
      </c>
      <c r="D160" s="71" t="s">
        <v>714</v>
      </c>
      <c r="E160" s="23" t="s">
        <v>2282</v>
      </c>
      <c r="F160" s="10">
        <v>207000</v>
      </c>
      <c r="G160" s="23" t="s">
        <v>597</v>
      </c>
    </row>
    <row r="161" spans="1:7" ht="30" customHeight="1">
      <c r="A161" s="125"/>
      <c r="B161" s="127" t="s">
        <v>2030</v>
      </c>
      <c r="C161" s="21" t="s">
        <v>1810</v>
      </c>
      <c r="D161" s="71" t="s">
        <v>709</v>
      </c>
      <c r="E161" s="23" t="s">
        <v>2282</v>
      </c>
      <c r="F161" s="10">
        <v>66000</v>
      </c>
      <c r="G161" s="23">
        <v>72</v>
      </c>
    </row>
    <row r="162" spans="1:7" ht="30" customHeight="1">
      <c r="A162" s="126"/>
      <c r="B162" s="127"/>
      <c r="C162" s="21" t="s">
        <v>1811</v>
      </c>
      <c r="D162" s="71" t="s">
        <v>710</v>
      </c>
      <c r="E162" s="23" t="s">
        <v>2282</v>
      </c>
      <c r="F162" s="10">
        <v>81000</v>
      </c>
      <c r="G162" s="23">
        <v>48</v>
      </c>
    </row>
    <row r="163" spans="1:7" ht="30" customHeight="1">
      <c r="A163" s="126"/>
      <c r="B163" s="127"/>
      <c r="C163" s="21" t="s">
        <v>1812</v>
      </c>
      <c r="D163" s="71" t="s">
        <v>711</v>
      </c>
      <c r="E163" s="23" t="s">
        <v>2282</v>
      </c>
      <c r="F163" s="10">
        <v>100000</v>
      </c>
      <c r="G163" s="23">
        <v>36</v>
      </c>
    </row>
    <row r="164" spans="1:7" ht="30" customHeight="1">
      <c r="A164" s="117"/>
      <c r="B164" s="127"/>
      <c r="C164" s="37" t="s">
        <v>1813</v>
      </c>
      <c r="D164" s="71" t="s">
        <v>712</v>
      </c>
      <c r="E164" s="23" t="s">
        <v>2282</v>
      </c>
      <c r="F164" s="10">
        <v>121000</v>
      </c>
      <c r="G164" s="23">
        <v>24</v>
      </c>
    </row>
    <row r="165" spans="1:7" ht="30" customHeight="1">
      <c r="A165" s="125"/>
      <c r="B165" s="123" t="s">
        <v>2047</v>
      </c>
      <c r="C165" s="21" t="s">
        <v>1814</v>
      </c>
      <c r="D165" s="71" t="s">
        <v>715</v>
      </c>
      <c r="E165" s="23" t="s">
        <v>2282</v>
      </c>
      <c r="F165" s="10">
        <v>52000</v>
      </c>
      <c r="G165" s="23">
        <v>72</v>
      </c>
    </row>
    <row r="166" spans="1:7" ht="30" customHeight="1">
      <c r="A166" s="126"/>
      <c r="B166" s="137"/>
      <c r="C166" s="21" t="s">
        <v>1815</v>
      </c>
      <c r="D166" s="71" t="s">
        <v>716</v>
      </c>
      <c r="E166" s="23" t="s">
        <v>2282</v>
      </c>
      <c r="F166" s="10">
        <v>65000</v>
      </c>
      <c r="G166" s="23">
        <v>48</v>
      </c>
    </row>
    <row r="167" spans="1:7" ht="30" customHeight="1">
      <c r="A167" s="126"/>
      <c r="B167" s="137"/>
      <c r="C167" s="21" t="s">
        <v>1816</v>
      </c>
      <c r="D167" s="71" t="s">
        <v>1825</v>
      </c>
      <c r="E167" s="23" t="s">
        <v>2282</v>
      </c>
      <c r="F167" s="10">
        <v>77000</v>
      </c>
      <c r="G167" s="23">
        <v>48</v>
      </c>
    </row>
    <row r="168" spans="1:7" ht="30" customHeight="1">
      <c r="A168" s="126"/>
      <c r="B168" s="137"/>
      <c r="C168" s="21" t="s">
        <v>1817</v>
      </c>
      <c r="D168" s="71" t="s">
        <v>1826</v>
      </c>
      <c r="E168" s="23" t="s">
        <v>2282</v>
      </c>
      <c r="F168" s="10">
        <v>86000</v>
      </c>
      <c r="G168" s="23">
        <v>36</v>
      </c>
    </row>
    <row r="169" spans="1:7" ht="30" customHeight="1">
      <c r="A169" s="126"/>
      <c r="B169" s="137"/>
      <c r="C169" s="37" t="s">
        <v>1818</v>
      </c>
      <c r="D169" s="71" t="s">
        <v>1399</v>
      </c>
      <c r="E169" s="23" t="s">
        <v>2282</v>
      </c>
      <c r="F169" s="10">
        <v>95000</v>
      </c>
      <c r="G169" s="23">
        <v>24</v>
      </c>
    </row>
    <row r="170" spans="1:7" ht="30" customHeight="1">
      <c r="A170" s="150"/>
      <c r="B170" s="150"/>
      <c r="C170" s="150"/>
      <c r="D170" s="150"/>
      <c r="E170" s="150"/>
      <c r="F170" s="150"/>
      <c r="G170" s="150"/>
    </row>
    <row r="171" spans="1:7" ht="30" customHeight="1">
      <c r="A171" s="151"/>
      <c r="B171" s="151"/>
      <c r="C171" s="151"/>
      <c r="D171" s="151"/>
      <c r="E171" s="151"/>
      <c r="F171" s="151"/>
      <c r="G171" s="151"/>
    </row>
    <row r="172" spans="1:7" ht="30" customHeight="1">
      <c r="A172" s="151"/>
      <c r="B172" s="151"/>
      <c r="C172" s="151"/>
      <c r="D172" s="151"/>
      <c r="E172" s="151"/>
      <c r="F172" s="151"/>
      <c r="G172" s="151"/>
    </row>
    <row r="173" spans="1:7" ht="28.5" customHeight="1">
      <c r="A173" s="114"/>
      <c r="B173" s="127" t="s">
        <v>2550</v>
      </c>
      <c r="C173" s="14" t="s">
        <v>599</v>
      </c>
      <c r="D173" s="23" t="s">
        <v>712</v>
      </c>
      <c r="E173" s="23" t="s">
        <v>2282</v>
      </c>
      <c r="F173" s="10">
        <v>150000</v>
      </c>
      <c r="G173" s="23" t="s">
        <v>209</v>
      </c>
    </row>
    <row r="174" spans="1:7" ht="28.5" customHeight="1">
      <c r="A174" s="114"/>
      <c r="B174" s="127"/>
      <c r="C174" s="14" t="s">
        <v>600</v>
      </c>
      <c r="D174" s="23" t="s">
        <v>1623</v>
      </c>
      <c r="E174" s="23" t="s">
        <v>2282</v>
      </c>
      <c r="F174" s="10">
        <v>193000</v>
      </c>
      <c r="G174" s="23" t="s">
        <v>597</v>
      </c>
    </row>
    <row r="175" spans="1:7" ht="28.5" customHeight="1">
      <c r="A175" s="114"/>
      <c r="B175" s="127"/>
      <c r="C175" s="14" t="s">
        <v>601</v>
      </c>
      <c r="D175" s="23" t="s">
        <v>1624</v>
      </c>
      <c r="E175" s="23" t="s">
        <v>2282</v>
      </c>
      <c r="F175" s="10">
        <v>236000</v>
      </c>
      <c r="G175" s="23" t="s">
        <v>597</v>
      </c>
    </row>
    <row r="176" spans="1:7" ht="28.5" customHeight="1">
      <c r="A176" s="114"/>
      <c r="B176" s="127"/>
      <c r="C176" s="14" t="s">
        <v>602</v>
      </c>
      <c r="D176" s="23" t="s">
        <v>1625</v>
      </c>
      <c r="E176" s="23" t="s">
        <v>2282</v>
      </c>
      <c r="F176" s="10">
        <v>443000</v>
      </c>
      <c r="G176" s="23">
        <v>6</v>
      </c>
    </row>
    <row r="177" spans="1:7" ht="28.5" customHeight="1">
      <c r="A177" s="114"/>
      <c r="B177" s="127"/>
      <c r="C177" s="14" t="s">
        <v>603</v>
      </c>
      <c r="D177" s="23" t="s">
        <v>1626</v>
      </c>
      <c r="E177" s="23" t="s">
        <v>2282</v>
      </c>
      <c r="F177" s="10">
        <v>526000</v>
      </c>
      <c r="G177" s="23">
        <v>4</v>
      </c>
    </row>
    <row r="178" spans="1:7" ht="28.5" customHeight="1">
      <c r="A178" s="114"/>
      <c r="B178" s="127"/>
      <c r="C178" s="14" t="s">
        <v>604</v>
      </c>
      <c r="D178" s="23" t="s">
        <v>1627</v>
      </c>
      <c r="E178" s="23" t="s">
        <v>2282</v>
      </c>
      <c r="F178" s="10">
        <v>611000</v>
      </c>
      <c r="G178" s="23">
        <v>4</v>
      </c>
    </row>
    <row r="179" spans="1:7" ht="28.5" customHeight="1">
      <c r="A179" s="114"/>
      <c r="B179" s="127"/>
      <c r="C179" s="14" t="s">
        <v>605</v>
      </c>
      <c r="D179" s="23" t="s">
        <v>1628</v>
      </c>
      <c r="E179" s="23" t="s">
        <v>2282</v>
      </c>
      <c r="F179" s="10">
        <v>700000</v>
      </c>
      <c r="G179" s="23">
        <v>4</v>
      </c>
    </row>
    <row r="180" spans="1:7" ht="28.5" customHeight="1">
      <c r="A180" s="114"/>
      <c r="B180" s="127"/>
      <c r="C180" s="14" t="s">
        <v>606</v>
      </c>
      <c r="D180" s="23" t="s">
        <v>1629</v>
      </c>
      <c r="E180" s="23" t="s">
        <v>2282</v>
      </c>
      <c r="F180" s="10">
        <v>784000</v>
      </c>
      <c r="G180" s="23">
        <v>4</v>
      </c>
    </row>
    <row r="181" spans="1:7" ht="28.5" customHeight="1">
      <c r="A181" s="114"/>
      <c r="B181" s="127"/>
      <c r="C181" s="14" t="s">
        <v>607</v>
      </c>
      <c r="D181" s="23" t="s">
        <v>1630</v>
      </c>
      <c r="E181" s="23" t="s">
        <v>2282</v>
      </c>
      <c r="F181" s="10">
        <v>870000</v>
      </c>
      <c r="G181" s="23">
        <v>2</v>
      </c>
    </row>
    <row r="182" spans="1:7" ht="50.1" customHeight="1">
      <c r="A182" s="47"/>
      <c r="B182" s="89" t="s">
        <v>2551</v>
      </c>
      <c r="C182" s="22" t="s">
        <v>1398</v>
      </c>
      <c r="D182" s="89" t="s">
        <v>1399</v>
      </c>
      <c r="E182" s="23" t="s">
        <v>2282</v>
      </c>
      <c r="F182" s="10">
        <v>180000</v>
      </c>
      <c r="G182" s="23" t="s">
        <v>209</v>
      </c>
    </row>
    <row r="183" spans="1:7" ht="28.5" customHeight="1">
      <c r="A183" s="125"/>
      <c r="B183" s="115" t="s">
        <v>2031</v>
      </c>
      <c r="C183" s="21" t="s">
        <v>844</v>
      </c>
      <c r="D183" s="23" t="s">
        <v>1305</v>
      </c>
      <c r="E183" s="23" t="s">
        <v>2282</v>
      </c>
      <c r="F183" s="10">
        <v>47000</v>
      </c>
      <c r="G183" s="23" t="s">
        <v>208</v>
      </c>
    </row>
    <row r="184" spans="1:7" ht="28.5" customHeight="1">
      <c r="A184" s="126"/>
      <c r="B184" s="122"/>
      <c r="C184" s="21" t="s">
        <v>845</v>
      </c>
      <c r="D184" s="23" t="s">
        <v>708</v>
      </c>
      <c r="E184" s="23" t="s">
        <v>2282</v>
      </c>
      <c r="F184" s="10">
        <v>54000</v>
      </c>
      <c r="G184" s="23" t="s">
        <v>209</v>
      </c>
    </row>
    <row r="185" spans="1:7" ht="28.5" customHeight="1">
      <c r="A185" s="117"/>
      <c r="B185" s="116"/>
      <c r="C185" s="21" t="s">
        <v>1400</v>
      </c>
      <c r="D185" s="23" t="s">
        <v>1401</v>
      </c>
      <c r="E185" s="23" t="s">
        <v>2282</v>
      </c>
      <c r="F185" s="10">
        <v>70000</v>
      </c>
      <c r="G185" s="23" t="s">
        <v>209</v>
      </c>
    </row>
    <row r="186" spans="1:7" ht="28.5" customHeight="1">
      <c r="A186" s="125"/>
      <c r="B186" s="123" t="s">
        <v>2553</v>
      </c>
      <c r="C186" s="21" t="s">
        <v>1954</v>
      </c>
      <c r="D186" s="23" t="s">
        <v>1962</v>
      </c>
      <c r="E186" s="23" t="s">
        <v>2282</v>
      </c>
      <c r="F186" s="10">
        <v>42000</v>
      </c>
      <c r="G186" s="23" t="s">
        <v>207</v>
      </c>
    </row>
    <row r="187" spans="1:7" ht="28.5" customHeight="1">
      <c r="A187" s="126"/>
      <c r="B187" s="137"/>
      <c r="C187" s="21" t="s">
        <v>1955</v>
      </c>
      <c r="D187" s="23" t="s">
        <v>1826</v>
      </c>
      <c r="E187" s="23" t="s">
        <v>2282</v>
      </c>
      <c r="F187" s="10">
        <v>54000</v>
      </c>
      <c r="G187" s="23" t="s">
        <v>1593</v>
      </c>
    </row>
    <row r="188" spans="1:7" ht="28.5" customHeight="1">
      <c r="A188" s="117"/>
      <c r="B188" s="128"/>
      <c r="C188" s="21" t="s">
        <v>1956</v>
      </c>
      <c r="D188" s="23" t="s">
        <v>1963</v>
      </c>
      <c r="E188" s="23" t="s">
        <v>2282</v>
      </c>
      <c r="F188" s="10">
        <v>69000</v>
      </c>
      <c r="G188" s="23" t="s">
        <v>1967</v>
      </c>
    </row>
    <row r="189" spans="1:7" ht="28.5" customHeight="1">
      <c r="A189" s="125"/>
      <c r="B189" s="123" t="s">
        <v>2554</v>
      </c>
      <c r="C189" s="21" t="s">
        <v>1957</v>
      </c>
      <c r="D189" s="23" t="s">
        <v>1962</v>
      </c>
      <c r="E189" s="23" t="s">
        <v>2282</v>
      </c>
      <c r="F189" s="10">
        <v>50000</v>
      </c>
      <c r="G189" s="23" t="s">
        <v>207</v>
      </c>
    </row>
    <row r="190" spans="1:7" ht="28.5" customHeight="1">
      <c r="A190" s="126"/>
      <c r="B190" s="137"/>
      <c r="C190" s="21" t="s">
        <v>1958</v>
      </c>
      <c r="D190" s="23" t="s">
        <v>1826</v>
      </c>
      <c r="E190" s="23" t="s">
        <v>2282</v>
      </c>
      <c r="F190" s="10">
        <v>76000</v>
      </c>
      <c r="G190" s="23" t="s">
        <v>1593</v>
      </c>
    </row>
    <row r="191" spans="1:7" ht="28.5" customHeight="1">
      <c r="A191" s="117"/>
      <c r="B191" s="128"/>
      <c r="C191" s="21" t="s">
        <v>1959</v>
      </c>
      <c r="D191" s="23" t="s">
        <v>1963</v>
      </c>
      <c r="E191" s="23" t="s">
        <v>2282</v>
      </c>
      <c r="F191" s="10">
        <v>91000</v>
      </c>
      <c r="G191" s="23" t="s">
        <v>1967</v>
      </c>
    </row>
    <row r="192" spans="1:7" ht="28.5" customHeight="1">
      <c r="A192" s="125"/>
      <c r="B192" s="123" t="s">
        <v>2555</v>
      </c>
      <c r="C192" s="21" t="s">
        <v>1960</v>
      </c>
      <c r="D192" s="23" t="s">
        <v>1965</v>
      </c>
      <c r="E192" s="23" t="s">
        <v>2282</v>
      </c>
      <c r="F192" s="10">
        <v>84000</v>
      </c>
      <c r="G192" s="23" t="s">
        <v>1593</v>
      </c>
    </row>
    <row r="193" spans="1:7" ht="28.5" customHeight="1">
      <c r="A193" s="117"/>
      <c r="B193" s="128"/>
      <c r="C193" s="21" t="s">
        <v>1961</v>
      </c>
      <c r="D193" s="23" t="s">
        <v>1966</v>
      </c>
      <c r="E193" s="23" t="s">
        <v>2282</v>
      </c>
      <c r="F193" s="10">
        <v>101000</v>
      </c>
      <c r="G193" s="23" t="s">
        <v>1967</v>
      </c>
    </row>
    <row r="194" spans="1:7" ht="28.5" customHeight="1">
      <c r="A194" s="125"/>
      <c r="B194" s="134" t="s">
        <v>2310</v>
      </c>
      <c r="C194" s="21" t="s">
        <v>1972</v>
      </c>
      <c r="D194" s="23" t="s">
        <v>709</v>
      </c>
      <c r="E194" s="23" t="s">
        <v>2282</v>
      </c>
      <c r="F194" s="10">
        <v>129000</v>
      </c>
      <c r="G194" s="23" t="s">
        <v>1980</v>
      </c>
    </row>
    <row r="195" spans="1:7" ht="28.5" customHeight="1">
      <c r="A195" s="126"/>
      <c r="B195" s="134"/>
      <c r="C195" s="21" t="s">
        <v>1973</v>
      </c>
      <c r="D195" s="23" t="s">
        <v>710</v>
      </c>
      <c r="E195" s="23" t="s">
        <v>2282</v>
      </c>
      <c r="F195" s="10">
        <v>144000</v>
      </c>
      <c r="G195" s="23" t="s">
        <v>1980</v>
      </c>
    </row>
    <row r="196" spans="1:7" ht="28.5" customHeight="1">
      <c r="A196" s="126"/>
      <c r="B196" s="134"/>
      <c r="C196" s="21" t="s">
        <v>1974</v>
      </c>
      <c r="D196" s="23" t="s">
        <v>711</v>
      </c>
      <c r="E196" s="23" t="s">
        <v>2282</v>
      </c>
      <c r="F196" s="10">
        <v>171000</v>
      </c>
      <c r="G196" s="23" t="s">
        <v>1980</v>
      </c>
    </row>
    <row r="197" spans="1:7" ht="28.5" customHeight="1">
      <c r="A197" s="126"/>
      <c r="B197" s="134"/>
      <c r="C197" s="21" t="s">
        <v>1975</v>
      </c>
      <c r="D197" s="23" t="s">
        <v>712</v>
      </c>
      <c r="E197" s="23" t="s">
        <v>2282</v>
      </c>
      <c r="F197" s="10">
        <v>186000</v>
      </c>
      <c r="G197" s="23" t="s">
        <v>208</v>
      </c>
    </row>
    <row r="198" spans="1:7" ht="28.5" customHeight="1">
      <c r="A198" s="126"/>
      <c r="B198" s="134"/>
      <c r="C198" s="21" t="s">
        <v>1976</v>
      </c>
      <c r="D198" s="23" t="s">
        <v>713</v>
      </c>
      <c r="E198" s="23" t="s">
        <v>2282</v>
      </c>
      <c r="F198" s="10">
        <v>235000</v>
      </c>
      <c r="G198" s="23" t="s">
        <v>208</v>
      </c>
    </row>
    <row r="199" spans="1:7" ht="28.5" customHeight="1">
      <c r="A199" s="126"/>
      <c r="B199" s="134"/>
      <c r="C199" s="21" t="s">
        <v>1977</v>
      </c>
      <c r="D199" s="23" t="s">
        <v>714</v>
      </c>
      <c r="E199" s="23" t="s">
        <v>2282</v>
      </c>
      <c r="F199" s="10">
        <v>273000</v>
      </c>
      <c r="G199" s="23" t="s">
        <v>209</v>
      </c>
    </row>
    <row r="200" spans="1:7" ht="28.5" customHeight="1">
      <c r="A200" s="117"/>
      <c r="B200" s="134"/>
      <c r="C200" s="21" t="s">
        <v>1978</v>
      </c>
      <c r="D200" s="23" t="s">
        <v>1624</v>
      </c>
      <c r="E200" s="23" t="s">
        <v>2282</v>
      </c>
      <c r="F200" s="10">
        <v>347000</v>
      </c>
      <c r="G200" s="23" t="s">
        <v>209</v>
      </c>
    </row>
    <row r="201" spans="1:7" ht="28.5" customHeight="1">
      <c r="A201" s="125"/>
      <c r="B201" s="134" t="s">
        <v>2556</v>
      </c>
      <c r="C201" s="21" t="s">
        <v>1968</v>
      </c>
      <c r="D201" s="23" t="s">
        <v>1042</v>
      </c>
      <c r="E201" s="23" t="s">
        <v>2282</v>
      </c>
      <c r="F201" s="10">
        <v>36000</v>
      </c>
      <c r="G201" s="23" t="s">
        <v>206</v>
      </c>
    </row>
    <row r="202" spans="1:7" ht="28.5" customHeight="1">
      <c r="A202" s="126"/>
      <c r="B202" s="134"/>
      <c r="C202" s="21" t="s">
        <v>1969</v>
      </c>
      <c r="D202" s="23" t="s">
        <v>321</v>
      </c>
      <c r="E202" s="23" t="s">
        <v>2282</v>
      </c>
      <c r="F202" s="10">
        <v>44000</v>
      </c>
      <c r="G202" s="23" t="s">
        <v>205</v>
      </c>
    </row>
    <row r="203" spans="1:7" ht="28.5" customHeight="1">
      <c r="A203" s="126"/>
      <c r="B203" s="134"/>
      <c r="C203" s="21" t="s">
        <v>1970</v>
      </c>
      <c r="D203" s="23" t="s">
        <v>1979</v>
      </c>
      <c r="E203" s="23" t="s">
        <v>2282</v>
      </c>
      <c r="F203" s="10">
        <v>53000</v>
      </c>
      <c r="G203" s="23" t="s">
        <v>205</v>
      </c>
    </row>
    <row r="204" spans="1:7" ht="28.5" customHeight="1">
      <c r="A204" s="117"/>
      <c r="B204" s="134"/>
      <c r="C204" s="21" t="s">
        <v>1971</v>
      </c>
      <c r="D204" s="23" t="s">
        <v>1964</v>
      </c>
      <c r="E204" s="23" t="s">
        <v>2282</v>
      </c>
      <c r="F204" s="10">
        <v>66000</v>
      </c>
      <c r="G204" s="23" t="s">
        <v>211</v>
      </c>
    </row>
  </sheetData>
  <mergeCells count="56">
    <mergeCell ref="A170:G172"/>
    <mergeCell ref="A165:A169"/>
    <mergeCell ref="B201:B204"/>
    <mergeCell ref="A201:A204"/>
    <mergeCell ref="A3:A4"/>
    <mergeCell ref="A173:A181"/>
    <mergeCell ref="B183:B185"/>
    <mergeCell ref="A155:A160"/>
    <mergeCell ref="A183:A185"/>
    <mergeCell ref="B155:B160"/>
    <mergeCell ref="B173:B181"/>
    <mergeCell ref="B145:B146"/>
    <mergeCell ref="A134:A135"/>
    <mergeCell ref="A145:A146"/>
    <mergeCell ref="A139:A140"/>
    <mergeCell ref="B165:B169"/>
    <mergeCell ref="A194:A200"/>
    <mergeCell ref="B194:B200"/>
    <mergeCell ref="A186:A188"/>
    <mergeCell ref="B186:B188"/>
    <mergeCell ref="B189:B191"/>
    <mergeCell ref="A189:A191"/>
    <mergeCell ref="A192:A193"/>
    <mergeCell ref="B192:B193"/>
    <mergeCell ref="B153:B154"/>
    <mergeCell ref="B161:B164"/>
    <mergeCell ref="A161:A164"/>
    <mergeCell ref="A86:A107"/>
    <mergeCell ref="A108:A128"/>
    <mergeCell ref="A151:A152"/>
    <mergeCell ref="B112:B117"/>
    <mergeCell ref="B118:B128"/>
    <mergeCell ref="B134:B135"/>
    <mergeCell ref="B139:B140"/>
    <mergeCell ref="B151:B152"/>
    <mergeCell ref="A153:A154"/>
    <mergeCell ref="B108:B111"/>
    <mergeCell ref="B91:B97"/>
    <mergeCell ref="B98:B107"/>
    <mergeCell ref="B86:B90"/>
    <mergeCell ref="B1:G1"/>
    <mergeCell ref="B84:B85"/>
    <mergeCell ref="B5:B42"/>
    <mergeCell ref="B43:B60"/>
    <mergeCell ref="B82:B83"/>
    <mergeCell ref="B61:B72"/>
    <mergeCell ref="B3:B4"/>
    <mergeCell ref="B73:B76"/>
    <mergeCell ref="B78:B81"/>
    <mergeCell ref="A5:A42"/>
    <mergeCell ref="A43:A60"/>
    <mergeCell ref="A61:A72"/>
    <mergeCell ref="A82:A83"/>
    <mergeCell ref="A84:A85"/>
    <mergeCell ref="A73:A76"/>
    <mergeCell ref="A78:A81"/>
  </mergeCells>
  <pageMargins left="0.5" right="0.37" top="0.5" bottom="0.5" header="0.3" footer="0.3"/>
  <pageSetup paperSize="9" scale="80" firstPageNumber="25" fitToHeight="16" orientation="portrait" useFirstPageNumber="1" r:id="rId1"/>
  <headerFooter>
    <oddFooter>&amp;C&amp;P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3CD843"/>
  </sheetPr>
  <dimension ref="A1:G352"/>
  <sheetViews>
    <sheetView zoomScaleNormal="100" workbookViewId="0">
      <selection activeCell="F2" sqref="F2"/>
    </sheetView>
  </sheetViews>
  <sheetFormatPr defaultColWidth="9.140625" defaultRowHeight="30" customHeight="1"/>
  <cols>
    <col min="1" max="1" width="28.7109375" style="2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9" width="9.140625" style="2"/>
    <col min="10" max="10" width="11.28515625" style="2" bestFit="1" customWidth="1"/>
    <col min="11" max="16384" width="9.140625" style="2"/>
  </cols>
  <sheetData>
    <row r="1" spans="1:7" ht="41.25" customHeight="1">
      <c r="A1" s="9"/>
      <c r="B1" s="132" t="s">
        <v>2508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s="4" customFormat="1" ht="24" customHeight="1">
      <c r="A3" s="130"/>
      <c r="B3" s="123" t="s">
        <v>2715</v>
      </c>
      <c r="C3" s="21" t="s">
        <v>2676</v>
      </c>
      <c r="D3" s="23" t="s">
        <v>741</v>
      </c>
      <c r="E3" s="23" t="s">
        <v>2282</v>
      </c>
      <c r="F3" s="10">
        <v>105000</v>
      </c>
      <c r="G3" s="23" t="s">
        <v>229</v>
      </c>
    </row>
    <row r="4" spans="1:7" s="1" customFormat="1" ht="24" customHeight="1">
      <c r="A4" s="155"/>
      <c r="B4" s="137"/>
      <c r="C4" s="21" t="s">
        <v>808</v>
      </c>
      <c r="D4" s="23" t="s">
        <v>742</v>
      </c>
      <c r="E4" s="23" t="s">
        <v>2282</v>
      </c>
      <c r="F4" s="10">
        <v>118000</v>
      </c>
      <c r="G4" s="23" t="s">
        <v>203</v>
      </c>
    </row>
    <row r="5" spans="1:7" s="1" customFormat="1" ht="24" customHeight="1">
      <c r="A5" s="155"/>
      <c r="B5" s="137"/>
      <c r="C5" s="21" t="s">
        <v>809</v>
      </c>
      <c r="D5" s="23" t="s">
        <v>745</v>
      </c>
      <c r="E5" s="23" t="s">
        <v>2282</v>
      </c>
      <c r="F5" s="10">
        <v>159000</v>
      </c>
      <c r="G5" s="23" t="s">
        <v>203</v>
      </c>
    </row>
    <row r="6" spans="1:7" s="1" customFormat="1" ht="24" customHeight="1">
      <c r="A6" s="131"/>
      <c r="B6" s="128"/>
      <c r="C6" s="21" t="s">
        <v>810</v>
      </c>
      <c r="D6" s="23" t="s">
        <v>753</v>
      </c>
      <c r="E6" s="23" t="s">
        <v>2282</v>
      </c>
      <c r="F6" s="10">
        <v>214000</v>
      </c>
      <c r="G6" s="23" t="s">
        <v>208</v>
      </c>
    </row>
    <row r="7" spans="1:7" s="1" customFormat="1" ht="24" customHeight="1">
      <c r="A7" s="125"/>
      <c r="B7" s="144" t="s">
        <v>2311</v>
      </c>
      <c r="C7" s="21" t="s">
        <v>2677</v>
      </c>
      <c r="D7" s="23" t="s">
        <v>741</v>
      </c>
      <c r="E7" s="23" t="s">
        <v>2282</v>
      </c>
      <c r="F7" s="10">
        <v>63000</v>
      </c>
      <c r="G7" s="23" t="s">
        <v>229</v>
      </c>
    </row>
    <row r="8" spans="1:7" s="1" customFormat="1" ht="24" customHeight="1">
      <c r="A8" s="126"/>
      <c r="B8" s="122"/>
      <c r="C8" s="21" t="s">
        <v>2664</v>
      </c>
      <c r="D8" s="23" t="s">
        <v>742</v>
      </c>
      <c r="E8" s="23" t="s">
        <v>2282</v>
      </c>
      <c r="F8" s="10">
        <v>86000</v>
      </c>
      <c r="G8" s="23" t="s">
        <v>203</v>
      </c>
    </row>
    <row r="9" spans="1:7" s="1" customFormat="1" ht="24" customHeight="1">
      <c r="A9" s="126"/>
      <c r="B9" s="122"/>
      <c r="C9" s="21" t="s">
        <v>989</v>
      </c>
      <c r="D9" s="23" t="s">
        <v>745</v>
      </c>
      <c r="E9" s="23" t="s">
        <v>2282</v>
      </c>
      <c r="F9" s="10">
        <v>114000</v>
      </c>
      <c r="G9" s="23" t="s">
        <v>203</v>
      </c>
    </row>
    <row r="10" spans="1:7" s="1" customFormat="1" ht="24" customHeight="1">
      <c r="A10" s="126"/>
      <c r="B10" s="122"/>
      <c r="C10" s="21" t="s">
        <v>990</v>
      </c>
      <c r="D10" s="23" t="s">
        <v>753</v>
      </c>
      <c r="E10" s="23" t="s">
        <v>2282</v>
      </c>
      <c r="F10" s="10">
        <v>153000</v>
      </c>
      <c r="G10" s="23" t="s">
        <v>208</v>
      </c>
    </row>
    <row r="11" spans="1:7" s="1" customFormat="1" ht="24" customHeight="1">
      <c r="A11" s="126"/>
      <c r="B11" s="122"/>
      <c r="C11" s="21" t="s">
        <v>1219</v>
      </c>
      <c r="D11" s="23" t="s">
        <v>1472</v>
      </c>
      <c r="E11" s="23" t="s">
        <v>2282</v>
      </c>
      <c r="F11" s="10">
        <v>331000</v>
      </c>
      <c r="G11" s="23">
        <v>20</v>
      </c>
    </row>
    <row r="12" spans="1:7" s="1" customFormat="1" ht="24" customHeight="1">
      <c r="A12" s="126"/>
      <c r="B12" s="122"/>
      <c r="C12" s="21" t="s">
        <v>1220</v>
      </c>
      <c r="D12" s="23" t="s">
        <v>748</v>
      </c>
      <c r="E12" s="23" t="s">
        <v>2282</v>
      </c>
      <c r="F12" s="10">
        <v>573000</v>
      </c>
      <c r="G12" s="23" t="s">
        <v>368</v>
      </c>
    </row>
    <row r="13" spans="1:7" s="1" customFormat="1" ht="24" customHeight="1">
      <c r="A13" s="126"/>
      <c r="B13" s="122"/>
      <c r="C13" s="21" t="s">
        <v>1221</v>
      </c>
      <c r="D13" s="23" t="s">
        <v>749</v>
      </c>
      <c r="E13" s="23" t="s">
        <v>2282</v>
      </c>
      <c r="F13" s="10">
        <v>977000</v>
      </c>
      <c r="G13" s="23" t="s">
        <v>330</v>
      </c>
    </row>
    <row r="14" spans="1:7" s="1" customFormat="1" ht="24" customHeight="1">
      <c r="A14" s="117"/>
      <c r="B14" s="116"/>
      <c r="C14" s="21" t="s">
        <v>1222</v>
      </c>
      <c r="D14" s="23" t="s">
        <v>2675</v>
      </c>
      <c r="E14" s="23" t="s">
        <v>2282</v>
      </c>
      <c r="F14" s="10">
        <v>5535000</v>
      </c>
      <c r="G14" s="23" t="s">
        <v>227</v>
      </c>
    </row>
    <row r="15" spans="1:7" s="1" customFormat="1" ht="24" customHeight="1">
      <c r="A15" s="125"/>
      <c r="B15" s="133" t="s">
        <v>2602</v>
      </c>
      <c r="C15" s="21" t="s">
        <v>2598</v>
      </c>
      <c r="D15" s="23" t="s">
        <v>741</v>
      </c>
      <c r="E15" s="23" t="s">
        <v>2282</v>
      </c>
      <c r="F15" s="10">
        <v>66000</v>
      </c>
      <c r="G15" s="23" t="s">
        <v>229</v>
      </c>
    </row>
    <row r="16" spans="1:7" s="1" customFormat="1" ht="24" customHeight="1">
      <c r="A16" s="126"/>
      <c r="B16" s="122"/>
      <c r="C16" s="21" t="s">
        <v>2599</v>
      </c>
      <c r="D16" s="23" t="s">
        <v>742</v>
      </c>
      <c r="E16" s="23" t="s">
        <v>2282</v>
      </c>
      <c r="F16" s="10">
        <v>89000</v>
      </c>
      <c r="G16" s="23" t="s">
        <v>203</v>
      </c>
    </row>
    <row r="17" spans="1:7" s="1" customFormat="1" ht="24" customHeight="1">
      <c r="A17" s="126"/>
      <c r="B17" s="122"/>
      <c r="C17" s="21" t="s">
        <v>2600</v>
      </c>
      <c r="D17" s="23" t="s">
        <v>745</v>
      </c>
      <c r="E17" s="23" t="s">
        <v>2282</v>
      </c>
      <c r="F17" s="10">
        <v>118000</v>
      </c>
      <c r="G17" s="23" t="s">
        <v>203</v>
      </c>
    </row>
    <row r="18" spans="1:7" s="1" customFormat="1" ht="24" customHeight="1">
      <c r="A18" s="117"/>
      <c r="B18" s="116"/>
      <c r="C18" s="21" t="s">
        <v>2601</v>
      </c>
      <c r="D18" s="23" t="s">
        <v>753</v>
      </c>
      <c r="E18" s="23" t="s">
        <v>2282</v>
      </c>
      <c r="F18" s="10">
        <v>159000</v>
      </c>
      <c r="G18" s="23" t="s">
        <v>208</v>
      </c>
    </row>
    <row r="19" spans="1:7" s="1" customFormat="1" ht="24" customHeight="1">
      <c r="A19" s="125"/>
      <c r="B19" s="123" t="s">
        <v>1885</v>
      </c>
      <c r="C19" s="14" t="s">
        <v>278</v>
      </c>
      <c r="D19" s="23" t="s">
        <v>13</v>
      </c>
      <c r="E19" s="23" t="s">
        <v>2282</v>
      </c>
      <c r="F19" s="10">
        <v>22000</v>
      </c>
      <c r="G19" s="23" t="s">
        <v>323</v>
      </c>
    </row>
    <row r="20" spans="1:7" s="1" customFormat="1" ht="24" customHeight="1">
      <c r="A20" s="126"/>
      <c r="B20" s="137"/>
      <c r="C20" s="14" t="s">
        <v>279</v>
      </c>
      <c r="D20" s="23" t="s">
        <v>314</v>
      </c>
      <c r="E20" s="23" t="s">
        <v>2282</v>
      </c>
      <c r="F20" s="10">
        <v>22000</v>
      </c>
      <c r="G20" s="23" t="s">
        <v>323</v>
      </c>
    </row>
    <row r="21" spans="1:7" s="1" customFormat="1" ht="24" customHeight="1">
      <c r="A21" s="126"/>
      <c r="B21" s="137"/>
      <c r="C21" s="14" t="s">
        <v>2686</v>
      </c>
      <c r="D21" s="23" t="s">
        <v>15</v>
      </c>
      <c r="E21" s="23" t="s">
        <v>2282</v>
      </c>
      <c r="F21" s="10">
        <v>22000</v>
      </c>
      <c r="G21" s="23" t="s">
        <v>323</v>
      </c>
    </row>
    <row r="22" spans="1:7" s="1" customFormat="1" ht="24" customHeight="1">
      <c r="A22" s="126"/>
      <c r="B22" s="137"/>
      <c r="C22" s="14" t="s">
        <v>280</v>
      </c>
      <c r="D22" s="23" t="s">
        <v>315</v>
      </c>
      <c r="E22" s="23" t="s">
        <v>2282</v>
      </c>
      <c r="F22" s="10">
        <v>23000</v>
      </c>
      <c r="G22" s="23" t="s">
        <v>323</v>
      </c>
    </row>
    <row r="23" spans="1:7" s="1" customFormat="1" ht="24" customHeight="1">
      <c r="A23" s="126"/>
      <c r="B23" s="137"/>
      <c r="C23" s="14" t="s">
        <v>281</v>
      </c>
      <c r="D23" s="23" t="s">
        <v>17</v>
      </c>
      <c r="E23" s="23" t="s">
        <v>2282</v>
      </c>
      <c r="F23" s="10">
        <v>26000</v>
      </c>
      <c r="G23" s="23" t="s">
        <v>323</v>
      </c>
    </row>
    <row r="24" spans="1:7" s="1" customFormat="1" ht="24" customHeight="1">
      <c r="A24" s="126"/>
      <c r="B24" s="137"/>
      <c r="C24" s="14" t="s">
        <v>282</v>
      </c>
      <c r="D24" s="23" t="s">
        <v>316</v>
      </c>
      <c r="E24" s="23" t="s">
        <v>2282</v>
      </c>
      <c r="F24" s="10">
        <v>28000</v>
      </c>
      <c r="G24" s="23" t="s">
        <v>323</v>
      </c>
    </row>
    <row r="25" spans="1:7" s="1" customFormat="1" ht="24" customHeight="1">
      <c r="A25" s="126"/>
      <c r="B25" s="137"/>
      <c r="C25" s="14" t="s">
        <v>283</v>
      </c>
      <c r="D25" s="23" t="s">
        <v>19</v>
      </c>
      <c r="E25" s="23" t="s">
        <v>2282</v>
      </c>
      <c r="F25" s="10">
        <v>28000</v>
      </c>
      <c r="G25" s="23" t="s">
        <v>323</v>
      </c>
    </row>
    <row r="26" spans="1:7" s="1" customFormat="1" ht="24" customHeight="1">
      <c r="A26" s="126"/>
      <c r="B26" s="137"/>
      <c r="C26" s="14" t="s">
        <v>284</v>
      </c>
      <c r="D26" s="23" t="s">
        <v>317</v>
      </c>
      <c r="E26" s="23" t="s">
        <v>2282</v>
      </c>
      <c r="F26" s="10">
        <v>32000</v>
      </c>
      <c r="G26" s="23" t="s">
        <v>323</v>
      </c>
    </row>
    <row r="27" spans="1:7" s="1" customFormat="1" ht="24" customHeight="1">
      <c r="A27" s="126"/>
      <c r="B27" s="137"/>
      <c r="C27" s="14" t="s">
        <v>285</v>
      </c>
      <c r="D27" s="23" t="s">
        <v>21</v>
      </c>
      <c r="E27" s="23" t="s">
        <v>2282</v>
      </c>
      <c r="F27" s="10">
        <v>34000</v>
      </c>
      <c r="G27" s="23" t="s">
        <v>324</v>
      </c>
    </row>
    <row r="28" spans="1:7" s="1" customFormat="1" ht="24" customHeight="1">
      <c r="A28" s="126"/>
      <c r="B28" s="137"/>
      <c r="C28" s="14" t="s">
        <v>286</v>
      </c>
      <c r="D28" s="23" t="s">
        <v>318</v>
      </c>
      <c r="E28" s="23" t="s">
        <v>2282</v>
      </c>
      <c r="F28" s="10">
        <v>37000</v>
      </c>
      <c r="G28" s="23" t="s">
        <v>324</v>
      </c>
    </row>
    <row r="29" spans="1:7" s="1" customFormat="1" ht="24" customHeight="1">
      <c r="A29" s="126"/>
      <c r="B29" s="137"/>
      <c r="C29" s="14" t="s">
        <v>287</v>
      </c>
      <c r="D29" s="23" t="s">
        <v>139</v>
      </c>
      <c r="E29" s="23" t="s">
        <v>2282</v>
      </c>
      <c r="F29" s="10">
        <v>41000</v>
      </c>
      <c r="G29" s="23" t="s">
        <v>324</v>
      </c>
    </row>
    <row r="30" spans="1:7" s="1" customFormat="1" ht="24" customHeight="1">
      <c r="A30" s="126"/>
      <c r="B30" s="137"/>
      <c r="C30" s="14" t="s">
        <v>288</v>
      </c>
      <c r="D30" s="23" t="s">
        <v>23</v>
      </c>
      <c r="E30" s="23" t="s">
        <v>2282</v>
      </c>
      <c r="F30" s="10">
        <v>42000</v>
      </c>
      <c r="G30" s="23" t="s">
        <v>325</v>
      </c>
    </row>
    <row r="31" spans="1:7" s="1" customFormat="1" ht="24" customHeight="1">
      <c r="A31" s="126"/>
      <c r="B31" s="137"/>
      <c r="C31" s="14" t="s">
        <v>2687</v>
      </c>
      <c r="D31" s="23" t="s">
        <v>319</v>
      </c>
      <c r="E31" s="23" t="s">
        <v>2282</v>
      </c>
      <c r="F31" s="10">
        <v>47000</v>
      </c>
      <c r="G31" s="23" t="s">
        <v>325</v>
      </c>
    </row>
    <row r="32" spans="1:7" s="1" customFormat="1" ht="24" customHeight="1">
      <c r="A32" s="126"/>
      <c r="B32" s="137"/>
      <c r="C32" s="14" t="s">
        <v>289</v>
      </c>
      <c r="D32" s="23" t="s">
        <v>25</v>
      </c>
      <c r="E32" s="23" t="s">
        <v>2282</v>
      </c>
      <c r="F32" s="10">
        <v>48000</v>
      </c>
      <c r="G32" s="23" t="s">
        <v>325</v>
      </c>
    </row>
    <row r="33" spans="1:7" s="1" customFormat="1" ht="24" customHeight="1">
      <c r="A33" s="126"/>
      <c r="B33" s="137"/>
      <c r="C33" s="14" t="s">
        <v>290</v>
      </c>
      <c r="D33" s="23" t="s">
        <v>140</v>
      </c>
      <c r="E33" s="23" t="s">
        <v>2282</v>
      </c>
      <c r="F33" s="10">
        <v>54000</v>
      </c>
      <c r="G33" s="23" t="s">
        <v>325</v>
      </c>
    </row>
    <row r="34" spans="1:7" s="1" customFormat="1" ht="24" customHeight="1">
      <c r="A34" s="126"/>
      <c r="B34" s="137"/>
      <c r="C34" s="14" t="s">
        <v>2589</v>
      </c>
      <c r="D34" s="23" t="s">
        <v>31</v>
      </c>
      <c r="E34" s="23" t="s">
        <v>2282</v>
      </c>
      <c r="F34" s="10">
        <v>59000</v>
      </c>
      <c r="G34" s="23" t="s">
        <v>325</v>
      </c>
    </row>
    <row r="35" spans="1:7" s="1" customFormat="1" ht="24" customHeight="1">
      <c r="A35" s="126"/>
      <c r="B35" s="137"/>
      <c r="C35" s="14" t="s">
        <v>291</v>
      </c>
      <c r="D35" s="23" t="s">
        <v>27</v>
      </c>
      <c r="E35" s="23" t="s">
        <v>2282</v>
      </c>
      <c r="F35" s="10">
        <v>70000</v>
      </c>
      <c r="G35" s="23" t="s">
        <v>325</v>
      </c>
    </row>
    <row r="36" spans="1:7" s="1" customFormat="1" ht="24" customHeight="1">
      <c r="A36" s="126"/>
      <c r="B36" s="137"/>
      <c r="C36" s="14" t="s">
        <v>292</v>
      </c>
      <c r="D36" s="23" t="s">
        <v>34</v>
      </c>
      <c r="E36" s="23" t="s">
        <v>2282</v>
      </c>
      <c r="F36" s="10">
        <v>76000</v>
      </c>
      <c r="G36" s="23" t="s">
        <v>326</v>
      </c>
    </row>
    <row r="37" spans="1:7" s="1" customFormat="1" ht="24" customHeight="1">
      <c r="A37" s="126"/>
      <c r="B37" s="137"/>
      <c r="C37" s="14" t="s">
        <v>2590</v>
      </c>
      <c r="D37" s="23" t="s">
        <v>36</v>
      </c>
      <c r="E37" s="23" t="s">
        <v>2282</v>
      </c>
      <c r="F37" s="10">
        <v>86000</v>
      </c>
      <c r="G37" s="23" t="s">
        <v>326</v>
      </c>
    </row>
    <row r="38" spans="1:7" s="1" customFormat="1" ht="24" customHeight="1">
      <c r="A38" s="126"/>
      <c r="B38" s="137"/>
      <c r="C38" s="21" t="s">
        <v>2591</v>
      </c>
      <c r="D38" s="23" t="s">
        <v>320</v>
      </c>
      <c r="E38" s="23" t="s">
        <v>2282</v>
      </c>
      <c r="F38" s="10">
        <v>124000</v>
      </c>
      <c r="G38" s="23" t="s">
        <v>326</v>
      </c>
    </row>
    <row r="39" spans="1:7" s="1" customFormat="1" ht="24" customHeight="1">
      <c r="A39" s="126"/>
      <c r="B39" s="137"/>
      <c r="C39" s="21" t="s">
        <v>2592</v>
      </c>
      <c r="D39" s="23" t="s">
        <v>321</v>
      </c>
      <c r="E39" s="23" t="s">
        <v>2282</v>
      </c>
      <c r="F39" s="10">
        <v>140000</v>
      </c>
      <c r="G39" s="23" t="s">
        <v>326</v>
      </c>
    </row>
    <row r="40" spans="1:7" s="1" customFormat="1" ht="24" customHeight="1">
      <c r="A40" s="117"/>
      <c r="B40" s="128"/>
      <c r="C40" s="21" t="s">
        <v>2593</v>
      </c>
      <c r="D40" s="23" t="s">
        <v>322</v>
      </c>
      <c r="E40" s="23" t="s">
        <v>2282</v>
      </c>
      <c r="F40" s="10">
        <v>153000</v>
      </c>
      <c r="G40" s="23" t="s">
        <v>326</v>
      </c>
    </row>
    <row r="41" spans="1:7" s="1" customFormat="1" ht="28.5" customHeight="1">
      <c r="A41" s="125"/>
      <c r="B41" s="123" t="s">
        <v>1886</v>
      </c>
      <c r="C41" s="14" t="s">
        <v>2688</v>
      </c>
      <c r="D41" s="23" t="s">
        <v>894</v>
      </c>
      <c r="E41" s="23" t="s">
        <v>2282</v>
      </c>
      <c r="F41" s="10">
        <v>20000</v>
      </c>
      <c r="G41" s="23" t="s">
        <v>327</v>
      </c>
    </row>
    <row r="42" spans="1:7" s="1" customFormat="1" ht="28.5" customHeight="1">
      <c r="A42" s="126"/>
      <c r="B42" s="137"/>
      <c r="C42" s="14" t="s">
        <v>293</v>
      </c>
      <c r="D42" s="23" t="s">
        <v>895</v>
      </c>
      <c r="E42" s="23" t="s">
        <v>2282</v>
      </c>
      <c r="F42" s="10">
        <v>20000</v>
      </c>
      <c r="G42" s="23" t="s">
        <v>327</v>
      </c>
    </row>
    <row r="43" spans="1:7" s="1" customFormat="1" ht="28.5" customHeight="1">
      <c r="A43" s="126"/>
      <c r="B43" s="137"/>
      <c r="C43" s="14" t="s">
        <v>294</v>
      </c>
      <c r="D43" s="23" t="s">
        <v>896</v>
      </c>
      <c r="E43" s="23" t="s">
        <v>2282</v>
      </c>
      <c r="F43" s="10">
        <v>22000</v>
      </c>
      <c r="G43" s="23" t="s">
        <v>327</v>
      </c>
    </row>
    <row r="44" spans="1:7" s="1" customFormat="1" ht="28.5" customHeight="1">
      <c r="A44" s="126"/>
      <c r="B44" s="137"/>
      <c r="C44" s="14" t="s">
        <v>295</v>
      </c>
      <c r="D44" s="23" t="s">
        <v>897</v>
      </c>
      <c r="E44" s="23" t="s">
        <v>2282</v>
      </c>
      <c r="F44" s="10">
        <v>25000</v>
      </c>
      <c r="G44" s="23" t="s">
        <v>327</v>
      </c>
    </row>
    <row r="45" spans="1:7" s="1" customFormat="1" ht="28.5" customHeight="1">
      <c r="A45" s="126"/>
      <c r="B45" s="137"/>
      <c r="C45" s="14" t="s">
        <v>296</v>
      </c>
      <c r="D45" s="23" t="s">
        <v>898</v>
      </c>
      <c r="E45" s="23" t="s">
        <v>2282</v>
      </c>
      <c r="F45" s="10">
        <v>32000</v>
      </c>
      <c r="G45" s="23" t="s">
        <v>1514</v>
      </c>
    </row>
    <row r="46" spans="1:7" s="1" customFormat="1" ht="28.5" customHeight="1">
      <c r="A46" s="126"/>
      <c r="B46" s="137"/>
      <c r="C46" s="14" t="s">
        <v>297</v>
      </c>
      <c r="D46" s="23" t="s">
        <v>899</v>
      </c>
      <c r="E46" s="23" t="s">
        <v>2282</v>
      </c>
      <c r="F46" s="10">
        <v>41000</v>
      </c>
      <c r="G46" s="23" t="s">
        <v>328</v>
      </c>
    </row>
    <row r="47" spans="1:7" s="1" customFormat="1" ht="28.5" customHeight="1">
      <c r="A47" s="126"/>
      <c r="B47" s="137"/>
      <c r="C47" s="21" t="s">
        <v>2689</v>
      </c>
      <c r="D47" s="23" t="s">
        <v>900</v>
      </c>
      <c r="E47" s="23" t="s">
        <v>2282</v>
      </c>
      <c r="F47" s="10">
        <v>50000</v>
      </c>
      <c r="G47" s="23" t="s">
        <v>325</v>
      </c>
    </row>
    <row r="48" spans="1:7" s="1" customFormat="1" ht="28.5" customHeight="1">
      <c r="A48" s="126"/>
      <c r="B48" s="137"/>
      <c r="C48" s="14" t="s">
        <v>298</v>
      </c>
      <c r="D48" s="23" t="s">
        <v>901</v>
      </c>
      <c r="E48" s="23" t="s">
        <v>2282</v>
      </c>
      <c r="F48" s="10">
        <v>62000</v>
      </c>
      <c r="G48" s="23" t="s">
        <v>325</v>
      </c>
    </row>
    <row r="49" spans="1:7" s="1" customFormat="1" ht="28.5" customHeight="1">
      <c r="A49" s="126"/>
      <c r="B49" s="137"/>
      <c r="C49" s="14" t="s">
        <v>2594</v>
      </c>
      <c r="D49" s="23" t="s">
        <v>902</v>
      </c>
      <c r="E49" s="23" t="s">
        <v>2282</v>
      </c>
      <c r="F49" s="10">
        <v>90000</v>
      </c>
      <c r="G49" s="23" t="s">
        <v>326</v>
      </c>
    </row>
    <row r="50" spans="1:7" s="1" customFormat="1" ht="28.5" customHeight="1">
      <c r="A50" s="126"/>
      <c r="B50" s="137"/>
      <c r="C50" s="14" t="s">
        <v>331</v>
      </c>
      <c r="D50" s="23" t="s">
        <v>903</v>
      </c>
      <c r="E50" s="23" t="s">
        <v>2282</v>
      </c>
      <c r="F50" s="10">
        <v>105000</v>
      </c>
      <c r="G50" s="23" t="s">
        <v>326</v>
      </c>
    </row>
    <row r="51" spans="1:7" s="1" customFormat="1" ht="28.5" customHeight="1">
      <c r="A51" s="117"/>
      <c r="B51" s="128"/>
      <c r="C51" s="14" t="s">
        <v>2577</v>
      </c>
      <c r="D51" s="23" t="s">
        <v>904</v>
      </c>
      <c r="E51" s="23" t="s">
        <v>2282</v>
      </c>
      <c r="F51" s="10">
        <v>118000</v>
      </c>
      <c r="G51" s="23" t="s">
        <v>326</v>
      </c>
    </row>
    <row r="52" spans="1:7" s="1" customFormat="1" ht="28.5" customHeight="1">
      <c r="A52" s="125"/>
      <c r="B52" s="123" t="s">
        <v>1887</v>
      </c>
      <c r="C52" s="14" t="s">
        <v>299</v>
      </c>
      <c r="D52" s="23" t="s">
        <v>894</v>
      </c>
      <c r="E52" s="23" t="s">
        <v>2282</v>
      </c>
      <c r="F52" s="10">
        <v>20000</v>
      </c>
      <c r="G52" s="23" t="s">
        <v>329</v>
      </c>
    </row>
    <row r="53" spans="1:7" s="1" customFormat="1" ht="28.5" customHeight="1">
      <c r="A53" s="126"/>
      <c r="B53" s="137"/>
      <c r="C53" s="14" t="s">
        <v>300</v>
      </c>
      <c r="D53" s="23" t="s">
        <v>895</v>
      </c>
      <c r="E53" s="23" t="s">
        <v>2282</v>
      </c>
      <c r="F53" s="10">
        <v>23000</v>
      </c>
      <c r="G53" s="23" t="s">
        <v>329</v>
      </c>
    </row>
    <row r="54" spans="1:7" s="1" customFormat="1" ht="28.5" customHeight="1">
      <c r="A54" s="126"/>
      <c r="B54" s="137"/>
      <c r="C54" s="14" t="s">
        <v>301</v>
      </c>
      <c r="D54" s="23" t="s">
        <v>896</v>
      </c>
      <c r="E54" s="23" t="s">
        <v>2282</v>
      </c>
      <c r="F54" s="10">
        <v>26000</v>
      </c>
      <c r="G54" s="23" t="s">
        <v>327</v>
      </c>
    </row>
    <row r="55" spans="1:7" s="1" customFormat="1" ht="28.5" customHeight="1">
      <c r="A55" s="126"/>
      <c r="B55" s="137"/>
      <c r="C55" s="14" t="s">
        <v>302</v>
      </c>
      <c r="D55" s="23" t="s">
        <v>897</v>
      </c>
      <c r="E55" s="23" t="s">
        <v>2282</v>
      </c>
      <c r="F55" s="10">
        <v>30000</v>
      </c>
      <c r="G55" s="23" t="s">
        <v>327</v>
      </c>
    </row>
    <row r="56" spans="1:7" s="1" customFormat="1" ht="28.5" customHeight="1">
      <c r="A56" s="126"/>
      <c r="B56" s="137"/>
      <c r="C56" s="14" t="s">
        <v>303</v>
      </c>
      <c r="D56" s="23" t="s">
        <v>898</v>
      </c>
      <c r="E56" s="23" t="s">
        <v>2282</v>
      </c>
      <c r="F56" s="10">
        <v>38000</v>
      </c>
      <c r="G56" s="23" t="s">
        <v>324</v>
      </c>
    </row>
    <row r="57" spans="1:7" s="1" customFormat="1" ht="28.5" customHeight="1">
      <c r="A57" s="126"/>
      <c r="B57" s="137"/>
      <c r="C57" s="14" t="s">
        <v>304</v>
      </c>
      <c r="D57" s="23" t="s">
        <v>899</v>
      </c>
      <c r="E57" s="23" t="s">
        <v>2282</v>
      </c>
      <c r="F57" s="10">
        <v>47000</v>
      </c>
      <c r="G57" s="23" t="s">
        <v>325</v>
      </c>
    </row>
    <row r="58" spans="1:7" s="1" customFormat="1" ht="28.5" customHeight="1">
      <c r="A58" s="126"/>
      <c r="B58" s="137"/>
      <c r="C58" s="14" t="s">
        <v>305</v>
      </c>
      <c r="D58" s="23" t="s">
        <v>900</v>
      </c>
      <c r="E58" s="23" t="s">
        <v>2282</v>
      </c>
      <c r="F58" s="10">
        <v>59000</v>
      </c>
      <c r="G58" s="23" t="s">
        <v>325</v>
      </c>
    </row>
    <row r="59" spans="1:7" s="1" customFormat="1" ht="28.5" customHeight="1">
      <c r="A59" s="126"/>
      <c r="B59" s="137"/>
      <c r="C59" s="14" t="s">
        <v>306</v>
      </c>
      <c r="D59" s="23" t="s">
        <v>901</v>
      </c>
      <c r="E59" s="23" t="s">
        <v>2282</v>
      </c>
      <c r="F59" s="10">
        <v>75000</v>
      </c>
      <c r="G59" s="23" t="s">
        <v>325</v>
      </c>
    </row>
    <row r="60" spans="1:7" s="1" customFormat="1" ht="28.5" customHeight="1">
      <c r="A60" s="126"/>
      <c r="B60" s="137"/>
      <c r="C60" s="14" t="s">
        <v>307</v>
      </c>
      <c r="D60" s="23" t="s">
        <v>902</v>
      </c>
      <c r="E60" s="23" t="s">
        <v>2282</v>
      </c>
      <c r="F60" s="10">
        <v>102000</v>
      </c>
      <c r="G60" s="23" t="s">
        <v>326</v>
      </c>
    </row>
    <row r="61" spans="1:7" s="1" customFormat="1" ht="28.5" customHeight="1">
      <c r="A61" s="126"/>
      <c r="B61" s="137"/>
      <c r="C61" s="14" t="s">
        <v>2595</v>
      </c>
      <c r="D61" s="23" t="s">
        <v>903</v>
      </c>
      <c r="E61" s="23" t="s">
        <v>2282</v>
      </c>
      <c r="F61" s="10">
        <v>107000</v>
      </c>
      <c r="G61" s="23" t="s">
        <v>326</v>
      </c>
    </row>
    <row r="62" spans="1:7" s="1" customFormat="1" ht="28.5" customHeight="1">
      <c r="A62" s="117"/>
      <c r="B62" s="128"/>
      <c r="C62" s="14" t="s">
        <v>308</v>
      </c>
      <c r="D62" s="23" t="s">
        <v>904</v>
      </c>
      <c r="E62" s="23" t="s">
        <v>2282</v>
      </c>
      <c r="F62" s="10">
        <v>129000</v>
      </c>
      <c r="G62" s="23" t="s">
        <v>326</v>
      </c>
    </row>
    <row r="63" spans="1:7" s="1" customFormat="1" ht="51" customHeight="1">
      <c r="A63" s="125"/>
      <c r="B63" s="52" t="s">
        <v>1888</v>
      </c>
      <c r="C63" s="14" t="s">
        <v>309</v>
      </c>
      <c r="D63" s="42" t="s">
        <v>1889</v>
      </c>
      <c r="E63" s="23" t="s">
        <v>2281</v>
      </c>
      <c r="F63" s="10">
        <v>488000</v>
      </c>
      <c r="G63" s="23" t="s">
        <v>1595</v>
      </c>
    </row>
    <row r="64" spans="1:7" s="1" customFormat="1" ht="51" customHeight="1">
      <c r="A64" s="126"/>
      <c r="B64" s="52" t="s">
        <v>1888</v>
      </c>
      <c r="C64" s="21" t="s">
        <v>1363</v>
      </c>
      <c r="D64" s="42" t="s">
        <v>1890</v>
      </c>
      <c r="E64" s="23" t="s">
        <v>2281</v>
      </c>
      <c r="F64" s="10">
        <v>488000</v>
      </c>
      <c r="G64" s="23" t="s">
        <v>1595</v>
      </c>
    </row>
    <row r="65" spans="1:7" s="1" customFormat="1" ht="51" customHeight="1">
      <c r="A65" s="126"/>
      <c r="B65" s="52" t="s">
        <v>1893</v>
      </c>
      <c r="C65" s="14" t="s">
        <v>499</v>
      </c>
      <c r="D65" s="42" t="s">
        <v>1891</v>
      </c>
      <c r="E65" s="23" t="s">
        <v>2281</v>
      </c>
      <c r="F65" s="10">
        <v>662000</v>
      </c>
      <c r="G65" s="23" t="s">
        <v>1595</v>
      </c>
    </row>
    <row r="66" spans="1:7" s="1" customFormat="1" ht="51" customHeight="1">
      <c r="A66" s="126"/>
      <c r="B66" s="52" t="s">
        <v>1894</v>
      </c>
      <c r="C66" s="14" t="s">
        <v>500</v>
      </c>
      <c r="D66" s="42" t="s">
        <v>1891</v>
      </c>
      <c r="E66" s="23" t="s">
        <v>2281</v>
      </c>
      <c r="F66" s="10">
        <v>961000</v>
      </c>
      <c r="G66" s="23" t="s">
        <v>1595</v>
      </c>
    </row>
    <row r="67" spans="1:7" s="1" customFormat="1" ht="51" customHeight="1">
      <c r="A67" s="126"/>
      <c r="B67" s="52" t="s">
        <v>2269</v>
      </c>
      <c r="C67" s="14" t="s">
        <v>310</v>
      </c>
      <c r="D67" s="42" t="s">
        <v>1891</v>
      </c>
      <c r="E67" s="23" t="s">
        <v>2281</v>
      </c>
      <c r="F67" s="10">
        <v>669000</v>
      </c>
      <c r="G67" s="23" t="s">
        <v>1595</v>
      </c>
    </row>
    <row r="68" spans="1:7" s="1" customFormat="1" ht="51" customHeight="1">
      <c r="A68" s="117"/>
      <c r="B68" s="52" t="s">
        <v>2269</v>
      </c>
      <c r="C68" s="21" t="s">
        <v>1364</v>
      </c>
      <c r="D68" s="42" t="s">
        <v>1892</v>
      </c>
      <c r="E68" s="23" t="s">
        <v>2281</v>
      </c>
      <c r="F68" s="10">
        <v>652000</v>
      </c>
      <c r="G68" s="23" t="s">
        <v>1595</v>
      </c>
    </row>
    <row r="69" spans="1:7" s="1" customFormat="1" ht="120" customHeight="1">
      <c r="A69" s="36"/>
      <c r="B69" s="52" t="s">
        <v>1898</v>
      </c>
      <c r="C69" s="14" t="s">
        <v>311</v>
      </c>
      <c r="D69" s="42" t="s">
        <v>1895</v>
      </c>
      <c r="E69" s="23" t="s">
        <v>2281</v>
      </c>
      <c r="F69" s="10">
        <v>338000</v>
      </c>
      <c r="G69" s="23" t="s">
        <v>1595</v>
      </c>
    </row>
    <row r="70" spans="1:7" s="1" customFormat="1" ht="51" customHeight="1">
      <c r="A70" s="125"/>
      <c r="B70" s="52" t="s">
        <v>1899</v>
      </c>
      <c r="C70" s="14" t="s">
        <v>312</v>
      </c>
      <c r="D70" s="42" t="s">
        <v>1895</v>
      </c>
      <c r="E70" s="23" t="s">
        <v>2281</v>
      </c>
      <c r="F70" s="10">
        <v>392000</v>
      </c>
      <c r="G70" s="23" t="s">
        <v>1595</v>
      </c>
    </row>
    <row r="71" spans="1:7" s="1" customFormat="1" ht="60" customHeight="1">
      <c r="A71" s="126"/>
      <c r="B71" s="37" t="s">
        <v>1900</v>
      </c>
      <c r="C71" s="36" t="s">
        <v>313</v>
      </c>
      <c r="D71" s="42" t="s">
        <v>1896</v>
      </c>
      <c r="E71" s="23" t="s">
        <v>2281</v>
      </c>
      <c r="F71" s="10">
        <v>640000</v>
      </c>
      <c r="G71" s="23" t="s">
        <v>1595</v>
      </c>
    </row>
    <row r="72" spans="1:7" s="1" customFormat="1" ht="60" customHeight="1">
      <c r="A72" s="117"/>
      <c r="B72" s="21" t="s">
        <v>1900</v>
      </c>
      <c r="C72" s="21" t="s">
        <v>1365</v>
      </c>
      <c r="D72" s="42" t="s">
        <v>1897</v>
      </c>
      <c r="E72" s="23" t="s">
        <v>2281</v>
      </c>
      <c r="F72" s="10">
        <v>640000</v>
      </c>
      <c r="G72" s="23" t="s">
        <v>1595</v>
      </c>
    </row>
    <row r="73" spans="1:7" s="1" customFormat="1" ht="27" customHeight="1">
      <c r="A73" s="156"/>
      <c r="B73" s="123" t="s">
        <v>2558</v>
      </c>
      <c r="C73" s="21" t="s">
        <v>1062</v>
      </c>
      <c r="D73" s="23" t="s">
        <v>15</v>
      </c>
      <c r="E73" s="23" t="s">
        <v>2282</v>
      </c>
      <c r="F73" s="10">
        <v>74000</v>
      </c>
      <c r="G73" s="23" t="s">
        <v>1596</v>
      </c>
    </row>
    <row r="74" spans="1:7" s="1" customFormat="1" ht="27" customHeight="1">
      <c r="A74" s="157"/>
      <c r="B74" s="137"/>
      <c r="C74" s="21" t="s">
        <v>1063</v>
      </c>
      <c r="D74" s="23" t="s">
        <v>315</v>
      </c>
      <c r="E74" s="23" t="s">
        <v>2282</v>
      </c>
      <c r="F74" s="10">
        <v>76000</v>
      </c>
      <c r="G74" s="23" t="s">
        <v>1596</v>
      </c>
    </row>
    <row r="75" spans="1:7" s="1" customFormat="1" ht="27" customHeight="1">
      <c r="A75" s="157"/>
      <c r="B75" s="137"/>
      <c r="C75" s="21" t="s">
        <v>1064</v>
      </c>
      <c r="D75" s="23" t="s">
        <v>17</v>
      </c>
      <c r="E75" s="23" t="s">
        <v>2282</v>
      </c>
      <c r="F75" s="10">
        <v>89000</v>
      </c>
      <c r="G75" s="23" t="s">
        <v>1596</v>
      </c>
    </row>
    <row r="76" spans="1:7" s="1" customFormat="1" ht="27" customHeight="1">
      <c r="A76" s="157"/>
      <c r="B76" s="137"/>
      <c r="C76" s="21" t="s">
        <v>1065</v>
      </c>
      <c r="D76" s="23" t="s">
        <v>316</v>
      </c>
      <c r="E76" s="23" t="s">
        <v>2282</v>
      </c>
      <c r="F76" s="10">
        <v>91000</v>
      </c>
      <c r="G76" s="23" t="s">
        <v>1596</v>
      </c>
    </row>
    <row r="77" spans="1:7" s="1" customFormat="1" ht="27" customHeight="1">
      <c r="A77" s="157"/>
      <c r="B77" s="137"/>
      <c r="C77" s="21" t="s">
        <v>1066</v>
      </c>
      <c r="D77" s="23" t="s">
        <v>19</v>
      </c>
      <c r="E77" s="23" t="s">
        <v>2282</v>
      </c>
      <c r="F77" s="10">
        <v>97000</v>
      </c>
      <c r="G77" s="23" t="s">
        <v>1596</v>
      </c>
    </row>
    <row r="78" spans="1:7" s="1" customFormat="1" ht="27" customHeight="1">
      <c r="A78" s="157"/>
      <c r="B78" s="137"/>
      <c r="C78" s="21" t="s">
        <v>1067</v>
      </c>
      <c r="D78" s="23" t="s">
        <v>317</v>
      </c>
      <c r="E78" s="23" t="s">
        <v>2282</v>
      </c>
      <c r="F78" s="10">
        <v>102000</v>
      </c>
      <c r="G78" s="23" t="s">
        <v>1596</v>
      </c>
    </row>
    <row r="79" spans="1:7" s="1" customFormat="1" ht="27" customHeight="1">
      <c r="A79" s="157"/>
      <c r="B79" s="137"/>
      <c r="C79" s="21" t="s">
        <v>1068</v>
      </c>
      <c r="D79" s="23" t="s">
        <v>21</v>
      </c>
      <c r="E79" s="23" t="s">
        <v>2282</v>
      </c>
      <c r="F79" s="10">
        <v>113000</v>
      </c>
      <c r="G79" s="23" t="s">
        <v>328</v>
      </c>
    </row>
    <row r="80" spans="1:7" s="1" customFormat="1" ht="27" customHeight="1">
      <c r="A80" s="157"/>
      <c r="B80" s="137"/>
      <c r="C80" s="21" t="s">
        <v>1069</v>
      </c>
      <c r="D80" s="23" t="s">
        <v>318</v>
      </c>
      <c r="E80" s="23" t="s">
        <v>2282</v>
      </c>
      <c r="F80" s="10">
        <v>119000</v>
      </c>
      <c r="G80" s="23" t="s">
        <v>328</v>
      </c>
    </row>
    <row r="81" spans="1:7" s="1" customFormat="1" ht="27" customHeight="1">
      <c r="A81" s="157"/>
      <c r="B81" s="137"/>
      <c r="C81" s="21" t="s">
        <v>2690</v>
      </c>
      <c r="D81" s="23" t="s">
        <v>139</v>
      </c>
      <c r="E81" s="23" t="s">
        <v>2282</v>
      </c>
      <c r="F81" s="10">
        <v>133000</v>
      </c>
      <c r="G81" s="23" t="s">
        <v>328</v>
      </c>
    </row>
    <row r="82" spans="1:7" s="1" customFormat="1" ht="27" customHeight="1">
      <c r="A82" s="157"/>
      <c r="B82" s="137"/>
      <c r="C82" s="21" t="s">
        <v>1070</v>
      </c>
      <c r="D82" s="23" t="s">
        <v>23</v>
      </c>
      <c r="E82" s="23" t="s">
        <v>2282</v>
      </c>
      <c r="F82" s="10">
        <v>143000</v>
      </c>
      <c r="G82" s="23" t="s">
        <v>207</v>
      </c>
    </row>
    <row r="83" spans="1:7" s="1" customFormat="1" ht="27" customHeight="1">
      <c r="A83" s="157"/>
      <c r="B83" s="137"/>
      <c r="C83" s="21" t="s">
        <v>1071</v>
      </c>
      <c r="D83" s="23" t="s">
        <v>319</v>
      </c>
      <c r="E83" s="23" t="s">
        <v>2282</v>
      </c>
      <c r="F83" s="10">
        <v>159000</v>
      </c>
      <c r="G83" s="23" t="s">
        <v>207</v>
      </c>
    </row>
    <row r="84" spans="1:7" s="1" customFormat="1" ht="27" customHeight="1">
      <c r="A84" s="157"/>
      <c r="B84" s="137"/>
      <c r="C84" s="21" t="s">
        <v>1072</v>
      </c>
      <c r="D84" s="23" t="s">
        <v>25</v>
      </c>
      <c r="E84" s="23" t="s">
        <v>2282</v>
      </c>
      <c r="F84" s="10">
        <v>155000</v>
      </c>
      <c r="G84" s="23" t="s">
        <v>207</v>
      </c>
    </row>
    <row r="85" spans="1:7" s="1" customFormat="1" ht="27" customHeight="1">
      <c r="A85" s="157"/>
      <c r="B85" s="137"/>
      <c r="C85" s="21" t="s">
        <v>1073</v>
      </c>
      <c r="D85" s="23" t="s">
        <v>140</v>
      </c>
      <c r="E85" s="23" t="s">
        <v>2282</v>
      </c>
      <c r="F85" s="10">
        <v>180000</v>
      </c>
      <c r="G85" s="23" t="s">
        <v>207</v>
      </c>
    </row>
    <row r="86" spans="1:7" s="1" customFormat="1" ht="27" customHeight="1">
      <c r="A86" s="157"/>
      <c r="B86" s="137"/>
      <c r="C86" s="21" t="s">
        <v>1074</v>
      </c>
      <c r="D86" s="23" t="s">
        <v>31</v>
      </c>
      <c r="E86" s="23" t="s">
        <v>2282</v>
      </c>
      <c r="F86" s="10">
        <v>193000</v>
      </c>
      <c r="G86" s="23" t="s">
        <v>203</v>
      </c>
    </row>
    <row r="87" spans="1:7" s="1" customFormat="1" ht="27" customHeight="1">
      <c r="A87" s="157"/>
      <c r="B87" s="137"/>
      <c r="C87" s="21" t="s">
        <v>2691</v>
      </c>
      <c r="D87" s="23" t="s">
        <v>27</v>
      </c>
      <c r="E87" s="23" t="s">
        <v>2282</v>
      </c>
      <c r="F87" s="10">
        <v>199000</v>
      </c>
      <c r="G87" s="23" t="s">
        <v>203</v>
      </c>
    </row>
    <row r="88" spans="1:7" s="1" customFormat="1" ht="27" customHeight="1">
      <c r="A88" s="157"/>
      <c r="B88" s="137"/>
      <c r="C88" s="21" t="s">
        <v>1075</v>
      </c>
      <c r="D88" s="23" t="s">
        <v>34</v>
      </c>
      <c r="E88" s="23" t="s">
        <v>2282</v>
      </c>
      <c r="F88" s="10">
        <v>207000</v>
      </c>
      <c r="G88" s="23">
        <v>30</v>
      </c>
    </row>
    <row r="89" spans="1:7" s="1" customFormat="1" ht="27" customHeight="1">
      <c r="A89" s="158"/>
      <c r="B89" s="128"/>
      <c r="C89" s="21" t="s">
        <v>1076</v>
      </c>
      <c r="D89" s="23" t="s">
        <v>36</v>
      </c>
      <c r="E89" s="23" t="s">
        <v>2282</v>
      </c>
      <c r="F89" s="10">
        <v>215000</v>
      </c>
      <c r="G89" s="23">
        <v>30</v>
      </c>
    </row>
    <row r="90" spans="1:7" s="1" customFormat="1" ht="90" customHeight="1">
      <c r="A90" s="32"/>
      <c r="B90" s="21" t="s">
        <v>2559</v>
      </c>
      <c r="C90" s="21" t="s">
        <v>991</v>
      </c>
      <c r="D90" s="23" t="s">
        <v>1615</v>
      </c>
      <c r="E90" s="23" t="s">
        <v>2281</v>
      </c>
      <c r="F90" s="10">
        <v>918000</v>
      </c>
      <c r="G90" s="23">
        <v>20</v>
      </c>
    </row>
    <row r="91" spans="1:7" s="1" customFormat="1" ht="90" customHeight="1">
      <c r="A91" s="32"/>
      <c r="B91" s="21" t="s">
        <v>2560</v>
      </c>
      <c r="C91" s="21" t="s">
        <v>992</v>
      </c>
      <c r="D91" s="23" t="s">
        <v>1615</v>
      </c>
      <c r="E91" s="23" t="s">
        <v>2281</v>
      </c>
      <c r="F91" s="10">
        <v>1064000</v>
      </c>
      <c r="G91" s="23">
        <v>20</v>
      </c>
    </row>
    <row r="92" spans="1:7" s="1" customFormat="1" ht="30" customHeight="1">
      <c r="A92" s="156"/>
      <c r="B92" s="123" t="s">
        <v>2574</v>
      </c>
      <c r="C92" s="21" t="s">
        <v>2596</v>
      </c>
      <c r="D92" s="23" t="s">
        <v>2597</v>
      </c>
      <c r="E92" s="23" t="s">
        <v>2282</v>
      </c>
      <c r="F92" s="10">
        <v>219000</v>
      </c>
      <c r="G92" s="23">
        <v>50</v>
      </c>
    </row>
    <row r="93" spans="1:7" s="1" customFormat="1" ht="30" customHeight="1">
      <c r="A93" s="158"/>
      <c r="B93" s="128"/>
      <c r="C93" s="21" t="s">
        <v>1077</v>
      </c>
      <c r="D93" s="23" t="s">
        <v>70</v>
      </c>
      <c r="E93" s="23" t="s">
        <v>2282</v>
      </c>
      <c r="F93" s="10">
        <v>274000</v>
      </c>
      <c r="G93" s="23">
        <v>50</v>
      </c>
    </row>
    <row r="94" spans="1:7" s="1" customFormat="1" ht="45" customHeight="1">
      <c r="A94" s="32"/>
      <c r="B94" s="21" t="s">
        <v>1636</v>
      </c>
      <c r="C94" s="21" t="s">
        <v>954</v>
      </c>
      <c r="D94" s="23" t="s">
        <v>767</v>
      </c>
      <c r="E94" s="23" t="s">
        <v>2282</v>
      </c>
      <c r="F94" s="10">
        <v>210000</v>
      </c>
      <c r="G94" s="23" t="s">
        <v>1038</v>
      </c>
    </row>
    <row r="95" spans="1:7" s="1" customFormat="1" ht="30" customHeight="1">
      <c r="A95" s="156"/>
      <c r="B95" s="123" t="s">
        <v>2561</v>
      </c>
      <c r="C95" s="21" t="s">
        <v>1486</v>
      </c>
      <c r="D95" s="23" t="s">
        <v>1616</v>
      </c>
      <c r="E95" s="23" t="s">
        <v>2282</v>
      </c>
      <c r="F95" s="10">
        <v>894000</v>
      </c>
      <c r="G95" s="23" t="s">
        <v>368</v>
      </c>
    </row>
    <row r="96" spans="1:7" s="1" customFormat="1" ht="30" customHeight="1">
      <c r="A96" s="158"/>
      <c r="B96" s="128"/>
      <c r="C96" s="21" t="s">
        <v>1487</v>
      </c>
      <c r="D96" s="23" t="s">
        <v>1617</v>
      </c>
      <c r="E96" s="23" t="s">
        <v>2282</v>
      </c>
      <c r="F96" s="10">
        <v>1867000</v>
      </c>
      <c r="G96" s="23" t="s">
        <v>1494</v>
      </c>
    </row>
    <row r="97" spans="1:7" ht="45" customHeight="1">
      <c r="A97" s="14"/>
      <c r="B97" s="71" t="s">
        <v>892</v>
      </c>
      <c r="C97" s="14" t="s">
        <v>501</v>
      </c>
      <c r="D97" s="23" t="s">
        <v>139</v>
      </c>
      <c r="E97" s="23" t="s">
        <v>2282</v>
      </c>
      <c r="F97" s="10">
        <v>68000</v>
      </c>
      <c r="G97" s="23" t="s">
        <v>219</v>
      </c>
    </row>
    <row r="98" spans="1:7" ht="28.5" customHeight="1">
      <c r="A98" s="125"/>
      <c r="B98" s="115" t="s">
        <v>1240</v>
      </c>
      <c r="C98" s="14" t="s">
        <v>28</v>
      </c>
      <c r="D98" s="23" t="s">
        <v>21</v>
      </c>
      <c r="E98" s="23" t="s">
        <v>2282</v>
      </c>
      <c r="F98" s="10">
        <v>52000</v>
      </c>
      <c r="G98" s="23">
        <v>60</v>
      </c>
    </row>
    <row r="99" spans="1:7" ht="28.5" customHeight="1">
      <c r="A99" s="126"/>
      <c r="B99" s="122"/>
      <c r="C99" s="14" t="s">
        <v>29</v>
      </c>
      <c r="D99" s="23" t="s">
        <v>23</v>
      </c>
      <c r="E99" s="23" t="s">
        <v>2282</v>
      </c>
      <c r="F99" s="10">
        <v>62000</v>
      </c>
      <c r="G99" s="23" t="s">
        <v>220</v>
      </c>
    </row>
    <row r="100" spans="1:7" ht="28.5" customHeight="1">
      <c r="A100" s="126"/>
      <c r="B100" s="122"/>
      <c r="C100" s="14" t="s">
        <v>30</v>
      </c>
      <c r="D100" s="23" t="s">
        <v>25</v>
      </c>
      <c r="E100" s="23" t="s">
        <v>2282</v>
      </c>
      <c r="F100" s="10">
        <v>69000</v>
      </c>
      <c r="G100" s="23" t="s">
        <v>220</v>
      </c>
    </row>
    <row r="101" spans="1:7" ht="28.5" customHeight="1">
      <c r="A101" s="126"/>
      <c r="B101" s="122"/>
      <c r="C101" s="14" t="s">
        <v>3019</v>
      </c>
      <c r="D101" s="23" t="s">
        <v>31</v>
      </c>
      <c r="E101" s="23" t="s">
        <v>2282</v>
      </c>
      <c r="F101" s="10">
        <v>73000</v>
      </c>
      <c r="G101" s="23" t="s">
        <v>220</v>
      </c>
    </row>
    <row r="102" spans="1:7" ht="28.5" customHeight="1">
      <c r="A102" s="126"/>
      <c r="B102" s="122"/>
      <c r="C102" s="14" t="s">
        <v>32</v>
      </c>
      <c r="D102" s="23" t="s">
        <v>27</v>
      </c>
      <c r="E102" s="23" t="s">
        <v>2282</v>
      </c>
      <c r="F102" s="10">
        <v>76000</v>
      </c>
      <c r="G102" s="23" t="s">
        <v>220</v>
      </c>
    </row>
    <row r="103" spans="1:7" ht="28.5" customHeight="1">
      <c r="A103" s="126"/>
      <c r="B103" s="122"/>
      <c r="C103" s="14" t="s">
        <v>33</v>
      </c>
      <c r="D103" s="23" t="s">
        <v>34</v>
      </c>
      <c r="E103" s="23" t="s">
        <v>2282</v>
      </c>
      <c r="F103" s="10">
        <v>85000</v>
      </c>
      <c r="G103" s="23" t="s">
        <v>220</v>
      </c>
    </row>
    <row r="104" spans="1:7" ht="28.5" customHeight="1">
      <c r="A104" s="117"/>
      <c r="B104" s="116"/>
      <c r="C104" s="14" t="s">
        <v>35</v>
      </c>
      <c r="D104" s="23" t="s">
        <v>36</v>
      </c>
      <c r="E104" s="23" t="s">
        <v>2282</v>
      </c>
      <c r="F104" s="10">
        <v>91000</v>
      </c>
      <c r="G104" s="23" t="s">
        <v>220</v>
      </c>
    </row>
    <row r="105" spans="1:7" ht="30" customHeight="1">
      <c r="A105" s="114"/>
      <c r="B105" s="134" t="s">
        <v>1561</v>
      </c>
      <c r="C105" s="14" t="s">
        <v>37</v>
      </c>
      <c r="D105" s="23" t="s">
        <v>1731</v>
      </c>
      <c r="E105" s="23" t="s">
        <v>2282</v>
      </c>
      <c r="F105" s="10">
        <v>143000</v>
      </c>
      <c r="G105" s="23" t="s">
        <v>221</v>
      </c>
    </row>
    <row r="106" spans="1:7" ht="30" customHeight="1">
      <c r="A106" s="114"/>
      <c r="B106" s="134"/>
      <c r="C106" s="14" t="s">
        <v>38</v>
      </c>
      <c r="D106" s="23" t="s">
        <v>1732</v>
      </c>
      <c r="E106" s="23" t="s">
        <v>2282</v>
      </c>
      <c r="F106" s="10">
        <v>151000</v>
      </c>
      <c r="G106" s="23" t="s">
        <v>221</v>
      </c>
    </row>
    <row r="107" spans="1:7" ht="30" customHeight="1">
      <c r="A107" s="114"/>
      <c r="B107" s="134"/>
      <c r="C107" s="14" t="s">
        <v>40</v>
      </c>
      <c r="D107" s="23" t="s">
        <v>1733</v>
      </c>
      <c r="E107" s="23" t="s">
        <v>2282</v>
      </c>
      <c r="F107" s="10">
        <v>176000</v>
      </c>
      <c r="G107" s="23" t="s">
        <v>221</v>
      </c>
    </row>
    <row r="108" spans="1:7" ht="90" customHeight="1">
      <c r="A108" s="14"/>
      <c r="B108" s="21" t="s">
        <v>1730</v>
      </c>
      <c r="C108" s="14" t="s">
        <v>39</v>
      </c>
      <c r="D108" s="23" t="s">
        <v>1731</v>
      </c>
      <c r="E108" s="23" t="s">
        <v>2282</v>
      </c>
      <c r="F108" s="10">
        <v>143000</v>
      </c>
      <c r="G108" s="23" t="s">
        <v>221</v>
      </c>
    </row>
    <row r="109" spans="1:7" ht="28.5" customHeight="1">
      <c r="A109" s="125"/>
      <c r="B109" s="115" t="s">
        <v>1242</v>
      </c>
      <c r="C109" s="14" t="s">
        <v>332</v>
      </c>
      <c r="D109" s="23" t="s">
        <v>314</v>
      </c>
      <c r="E109" s="23" t="s">
        <v>2282</v>
      </c>
      <c r="F109" s="10">
        <v>36000</v>
      </c>
      <c r="G109" s="23" t="s">
        <v>328</v>
      </c>
    </row>
    <row r="110" spans="1:7" ht="28.5" customHeight="1">
      <c r="A110" s="126"/>
      <c r="B110" s="122"/>
      <c r="C110" s="14" t="s">
        <v>41</v>
      </c>
      <c r="D110" s="23" t="s">
        <v>15</v>
      </c>
      <c r="E110" s="23" t="s">
        <v>2282</v>
      </c>
      <c r="F110" s="10">
        <v>36000</v>
      </c>
      <c r="G110" s="23" t="s">
        <v>328</v>
      </c>
    </row>
    <row r="111" spans="1:7" ht="28.5" customHeight="1">
      <c r="A111" s="126"/>
      <c r="B111" s="122"/>
      <c r="C111" s="14" t="s">
        <v>2692</v>
      </c>
      <c r="D111" s="23" t="s">
        <v>315</v>
      </c>
      <c r="E111" s="23" t="s">
        <v>2282</v>
      </c>
      <c r="F111" s="10">
        <v>36000</v>
      </c>
      <c r="G111" s="23" t="s">
        <v>328</v>
      </c>
    </row>
    <row r="112" spans="1:7" ht="28.5" customHeight="1">
      <c r="A112" s="126"/>
      <c r="B112" s="122"/>
      <c r="C112" s="14" t="s">
        <v>42</v>
      </c>
      <c r="D112" s="23" t="s">
        <v>17</v>
      </c>
      <c r="E112" s="23" t="s">
        <v>2282</v>
      </c>
      <c r="F112" s="10">
        <v>36000</v>
      </c>
      <c r="G112" s="23" t="s">
        <v>328</v>
      </c>
    </row>
    <row r="113" spans="1:7" ht="28.5" customHeight="1">
      <c r="A113" s="126"/>
      <c r="B113" s="122"/>
      <c r="C113" s="14" t="s">
        <v>333</v>
      </c>
      <c r="D113" s="23" t="s">
        <v>316</v>
      </c>
      <c r="E113" s="23" t="s">
        <v>2282</v>
      </c>
      <c r="F113" s="10">
        <v>36000</v>
      </c>
      <c r="G113" s="23" t="s">
        <v>328</v>
      </c>
    </row>
    <row r="114" spans="1:7" ht="28.5" customHeight="1">
      <c r="A114" s="126"/>
      <c r="B114" s="122"/>
      <c r="C114" s="14" t="s">
        <v>43</v>
      </c>
      <c r="D114" s="23" t="s">
        <v>19</v>
      </c>
      <c r="E114" s="23" t="s">
        <v>2282</v>
      </c>
      <c r="F114" s="10">
        <v>36000</v>
      </c>
      <c r="G114" s="23" t="s">
        <v>328</v>
      </c>
    </row>
    <row r="115" spans="1:7" ht="28.5" customHeight="1">
      <c r="A115" s="126"/>
      <c r="B115" s="122"/>
      <c r="C115" s="14" t="s">
        <v>334</v>
      </c>
      <c r="D115" s="23" t="s">
        <v>317</v>
      </c>
      <c r="E115" s="23" t="s">
        <v>2282</v>
      </c>
      <c r="F115" s="10">
        <v>36000</v>
      </c>
      <c r="G115" s="23" t="s">
        <v>328</v>
      </c>
    </row>
    <row r="116" spans="1:7" ht="28.5" customHeight="1">
      <c r="A116" s="126"/>
      <c r="B116" s="122"/>
      <c r="C116" s="14" t="s">
        <v>44</v>
      </c>
      <c r="D116" s="23" t="s">
        <v>21</v>
      </c>
      <c r="E116" s="23" t="s">
        <v>2282</v>
      </c>
      <c r="F116" s="10">
        <v>36000</v>
      </c>
      <c r="G116" s="23" t="s">
        <v>328</v>
      </c>
    </row>
    <row r="117" spans="1:7" ht="28.5" customHeight="1">
      <c r="A117" s="126"/>
      <c r="B117" s="122"/>
      <c r="C117" s="14" t="s">
        <v>2693</v>
      </c>
      <c r="D117" s="23" t="s">
        <v>318</v>
      </c>
      <c r="E117" s="23" t="s">
        <v>2282</v>
      </c>
      <c r="F117" s="10">
        <v>49000</v>
      </c>
      <c r="G117" s="23" t="s">
        <v>207</v>
      </c>
    </row>
    <row r="118" spans="1:7" ht="28.5" customHeight="1">
      <c r="A118" s="126"/>
      <c r="B118" s="122"/>
      <c r="C118" s="14" t="s">
        <v>2694</v>
      </c>
      <c r="D118" s="23" t="s">
        <v>139</v>
      </c>
      <c r="E118" s="23" t="s">
        <v>2282</v>
      </c>
      <c r="F118" s="10">
        <v>49000</v>
      </c>
      <c r="G118" s="23" t="s">
        <v>207</v>
      </c>
    </row>
    <row r="119" spans="1:7" ht="28.5" customHeight="1">
      <c r="A119" s="126"/>
      <c r="B119" s="122"/>
      <c r="C119" s="14" t="s">
        <v>2695</v>
      </c>
      <c r="D119" s="23" t="s">
        <v>23</v>
      </c>
      <c r="E119" s="23" t="s">
        <v>2282</v>
      </c>
      <c r="F119" s="10">
        <v>49000</v>
      </c>
      <c r="G119" s="23" t="s">
        <v>207</v>
      </c>
    </row>
    <row r="120" spans="1:7" ht="28.5" customHeight="1">
      <c r="A120" s="117"/>
      <c r="B120" s="116"/>
      <c r="C120" s="14" t="s">
        <v>2696</v>
      </c>
      <c r="D120" s="23" t="s">
        <v>25</v>
      </c>
      <c r="E120" s="23" t="s">
        <v>2282</v>
      </c>
      <c r="F120" s="10">
        <v>46000</v>
      </c>
      <c r="G120" s="23" t="s">
        <v>207</v>
      </c>
    </row>
    <row r="121" spans="1:7" ht="28.5" customHeight="1">
      <c r="A121" s="125"/>
      <c r="B121" s="127" t="s">
        <v>1241</v>
      </c>
      <c r="C121" s="14" t="s">
        <v>45</v>
      </c>
      <c r="D121" s="23" t="s">
        <v>905</v>
      </c>
      <c r="E121" s="23" t="s">
        <v>2282</v>
      </c>
      <c r="F121" s="10">
        <v>44000</v>
      </c>
      <c r="G121" s="23" t="s">
        <v>207</v>
      </c>
    </row>
    <row r="122" spans="1:7" ht="28.5" customHeight="1">
      <c r="A122" s="126"/>
      <c r="B122" s="127"/>
      <c r="C122" s="14" t="s">
        <v>1981</v>
      </c>
      <c r="D122" s="23" t="s">
        <v>2897</v>
      </c>
      <c r="E122" s="23" t="s">
        <v>2282</v>
      </c>
      <c r="F122" s="10">
        <v>48000</v>
      </c>
      <c r="G122" s="23" t="s">
        <v>207</v>
      </c>
    </row>
    <row r="123" spans="1:7" ht="28.5" customHeight="1">
      <c r="A123" s="126"/>
      <c r="B123" s="127"/>
      <c r="C123" s="36" t="s">
        <v>46</v>
      </c>
      <c r="D123" s="71" t="s">
        <v>906</v>
      </c>
      <c r="E123" s="23" t="s">
        <v>2282</v>
      </c>
      <c r="F123" s="10">
        <v>58000</v>
      </c>
      <c r="G123" s="23" t="s">
        <v>207</v>
      </c>
    </row>
    <row r="124" spans="1:7" ht="28.5" customHeight="1">
      <c r="A124" s="117"/>
      <c r="B124" s="127"/>
      <c r="C124" s="36" t="s">
        <v>2736</v>
      </c>
      <c r="D124" s="71" t="s">
        <v>2898</v>
      </c>
      <c r="E124" s="23" t="s">
        <v>2282</v>
      </c>
      <c r="F124" s="10">
        <v>70000</v>
      </c>
      <c r="G124" s="23" t="s">
        <v>207</v>
      </c>
    </row>
    <row r="125" spans="1:7" ht="28.5" customHeight="1">
      <c r="A125" s="125"/>
      <c r="B125" s="152" t="s">
        <v>2587</v>
      </c>
      <c r="C125" s="21" t="s">
        <v>2697</v>
      </c>
      <c r="D125" s="71" t="s">
        <v>13</v>
      </c>
      <c r="E125" s="23" t="s">
        <v>2282</v>
      </c>
      <c r="F125" s="10">
        <v>32000</v>
      </c>
      <c r="G125" s="23" t="s">
        <v>222</v>
      </c>
    </row>
    <row r="126" spans="1:7" ht="28.5" customHeight="1">
      <c r="A126" s="126"/>
      <c r="B126" s="153"/>
      <c r="C126" s="21" t="s">
        <v>2698</v>
      </c>
      <c r="D126" s="23" t="s">
        <v>314</v>
      </c>
      <c r="E126" s="23" t="s">
        <v>2282</v>
      </c>
      <c r="F126" s="10">
        <v>32000</v>
      </c>
      <c r="G126" s="23" t="s">
        <v>222</v>
      </c>
    </row>
    <row r="127" spans="1:7" ht="28.5" customHeight="1">
      <c r="A127" s="126"/>
      <c r="B127" s="153"/>
      <c r="C127" s="21" t="s">
        <v>2579</v>
      </c>
      <c r="D127" s="23" t="s">
        <v>15</v>
      </c>
      <c r="E127" s="23" t="s">
        <v>2282</v>
      </c>
      <c r="F127" s="10">
        <v>32000</v>
      </c>
      <c r="G127" s="23" t="s">
        <v>222</v>
      </c>
    </row>
    <row r="128" spans="1:7" ht="28.5" customHeight="1">
      <c r="A128" s="126"/>
      <c r="B128" s="153"/>
      <c r="C128" s="21" t="s">
        <v>2580</v>
      </c>
      <c r="D128" s="23" t="s">
        <v>315</v>
      </c>
      <c r="E128" s="23" t="s">
        <v>2282</v>
      </c>
      <c r="F128" s="10">
        <v>34000</v>
      </c>
      <c r="G128" s="23" t="s">
        <v>222</v>
      </c>
    </row>
    <row r="129" spans="1:7" ht="28.5" customHeight="1">
      <c r="A129" s="126"/>
      <c r="B129" s="153"/>
      <c r="C129" s="21" t="s">
        <v>2578</v>
      </c>
      <c r="D129" s="23" t="s">
        <v>17</v>
      </c>
      <c r="E129" s="23" t="s">
        <v>2282</v>
      </c>
      <c r="F129" s="10">
        <v>37000</v>
      </c>
      <c r="G129" s="23" t="s">
        <v>222</v>
      </c>
    </row>
    <row r="130" spans="1:7" ht="28.5" customHeight="1">
      <c r="A130" s="126"/>
      <c r="B130" s="153"/>
      <c r="C130" s="21" t="s">
        <v>2699</v>
      </c>
      <c r="D130" s="23" t="s">
        <v>316</v>
      </c>
      <c r="E130" s="23" t="s">
        <v>2282</v>
      </c>
      <c r="F130" s="10">
        <v>39000</v>
      </c>
      <c r="G130" s="23" t="s">
        <v>206</v>
      </c>
    </row>
    <row r="131" spans="1:7" ht="28.5" customHeight="1">
      <c r="A131" s="126"/>
      <c r="B131" s="153"/>
      <c r="C131" s="21" t="s">
        <v>2581</v>
      </c>
      <c r="D131" s="23" t="s">
        <v>19</v>
      </c>
      <c r="E131" s="23" t="s">
        <v>2282</v>
      </c>
      <c r="F131" s="10">
        <v>46000</v>
      </c>
      <c r="G131" s="23" t="s">
        <v>206</v>
      </c>
    </row>
    <row r="132" spans="1:7" ht="28.5" customHeight="1">
      <c r="A132" s="126"/>
      <c r="B132" s="153"/>
      <c r="C132" s="21" t="s">
        <v>2582</v>
      </c>
      <c r="D132" s="23" t="s">
        <v>317</v>
      </c>
      <c r="E132" s="23" t="s">
        <v>2282</v>
      </c>
      <c r="F132" s="10">
        <v>47000</v>
      </c>
      <c r="G132" s="23" t="s">
        <v>206</v>
      </c>
    </row>
    <row r="133" spans="1:7" ht="28.5" customHeight="1">
      <c r="A133" s="126"/>
      <c r="B133" s="153"/>
      <c r="C133" s="21" t="s">
        <v>2583</v>
      </c>
      <c r="D133" s="23" t="s">
        <v>21</v>
      </c>
      <c r="E133" s="23" t="s">
        <v>2282</v>
      </c>
      <c r="F133" s="10">
        <v>53000</v>
      </c>
      <c r="G133" s="23" t="s">
        <v>206</v>
      </c>
    </row>
    <row r="134" spans="1:7" ht="28.5" customHeight="1">
      <c r="A134" s="126"/>
      <c r="B134" s="153"/>
      <c r="C134" s="21" t="s">
        <v>2584</v>
      </c>
      <c r="D134" s="23" t="s">
        <v>318</v>
      </c>
      <c r="E134" s="23" t="s">
        <v>2282</v>
      </c>
      <c r="F134" s="10">
        <v>55000</v>
      </c>
      <c r="G134" s="23" t="s">
        <v>229</v>
      </c>
    </row>
    <row r="135" spans="1:7" ht="28.5" customHeight="1">
      <c r="A135" s="126"/>
      <c r="B135" s="153"/>
      <c r="C135" s="21" t="s">
        <v>2585</v>
      </c>
      <c r="D135" s="23" t="s">
        <v>139</v>
      </c>
      <c r="E135" s="23" t="s">
        <v>2282</v>
      </c>
      <c r="F135" s="10">
        <v>62000</v>
      </c>
      <c r="G135" s="23" t="s">
        <v>229</v>
      </c>
    </row>
    <row r="136" spans="1:7" ht="28.5" customHeight="1">
      <c r="A136" s="126"/>
      <c r="B136" s="153"/>
      <c r="C136" s="21" t="s">
        <v>2586</v>
      </c>
      <c r="D136" s="23" t="s">
        <v>23</v>
      </c>
      <c r="E136" s="23" t="s">
        <v>2282</v>
      </c>
      <c r="F136" s="10">
        <v>68000</v>
      </c>
      <c r="G136" s="23" t="s">
        <v>229</v>
      </c>
    </row>
    <row r="137" spans="1:7" ht="28.5" customHeight="1">
      <c r="A137" s="126"/>
      <c r="B137" s="153"/>
      <c r="C137" s="21" t="s">
        <v>2700</v>
      </c>
      <c r="D137" s="23" t="s">
        <v>319</v>
      </c>
      <c r="E137" s="23" t="s">
        <v>2282</v>
      </c>
      <c r="F137" s="10">
        <v>93000</v>
      </c>
      <c r="G137" s="23" t="s">
        <v>229</v>
      </c>
    </row>
    <row r="138" spans="1:7" ht="28.5" customHeight="1">
      <c r="A138" s="126"/>
      <c r="B138" s="153"/>
      <c r="C138" s="21" t="s">
        <v>2701</v>
      </c>
      <c r="D138" s="23" t="s">
        <v>25</v>
      </c>
      <c r="E138" s="23" t="s">
        <v>2282</v>
      </c>
      <c r="F138" s="10">
        <v>91000</v>
      </c>
      <c r="G138" s="23" t="s">
        <v>229</v>
      </c>
    </row>
    <row r="139" spans="1:7" ht="28.5" customHeight="1">
      <c r="A139" s="126"/>
      <c r="B139" s="153"/>
      <c r="C139" s="21" t="s">
        <v>2702</v>
      </c>
      <c r="D139" s="23" t="s">
        <v>140</v>
      </c>
      <c r="E139" s="23" t="s">
        <v>2282</v>
      </c>
      <c r="F139" s="10">
        <v>138000</v>
      </c>
      <c r="G139" s="23" t="s">
        <v>229</v>
      </c>
    </row>
    <row r="140" spans="1:7" ht="28.5" customHeight="1">
      <c r="A140" s="126"/>
      <c r="B140" s="153"/>
      <c r="C140" s="21" t="s">
        <v>2703</v>
      </c>
      <c r="D140" s="23" t="s">
        <v>31</v>
      </c>
      <c r="E140" s="23" t="s">
        <v>2282</v>
      </c>
      <c r="F140" s="10">
        <v>151000</v>
      </c>
      <c r="G140" s="23" t="s">
        <v>229</v>
      </c>
    </row>
    <row r="141" spans="1:7" ht="28.5" customHeight="1">
      <c r="A141" s="126"/>
      <c r="B141" s="153"/>
      <c r="C141" s="21" t="s">
        <v>2704</v>
      </c>
      <c r="D141" s="23" t="s">
        <v>27</v>
      </c>
      <c r="E141" s="23" t="s">
        <v>2282</v>
      </c>
      <c r="F141" s="10">
        <v>166000</v>
      </c>
      <c r="G141" s="23" t="s">
        <v>207</v>
      </c>
    </row>
    <row r="142" spans="1:7" ht="28.5" customHeight="1">
      <c r="A142" s="126"/>
      <c r="B142" s="153"/>
      <c r="C142" s="21" t="s">
        <v>2705</v>
      </c>
      <c r="D142" s="23" t="s">
        <v>34</v>
      </c>
      <c r="E142" s="23" t="s">
        <v>2282</v>
      </c>
      <c r="F142" s="10">
        <v>202000</v>
      </c>
      <c r="G142" s="23" t="s">
        <v>207</v>
      </c>
    </row>
    <row r="143" spans="1:7" ht="28.5" customHeight="1">
      <c r="A143" s="117"/>
      <c r="B143" s="154"/>
      <c r="C143" s="21" t="s">
        <v>2706</v>
      </c>
      <c r="D143" s="23" t="s">
        <v>36</v>
      </c>
      <c r="E143" s="23" t="s">
        <v>2282</v>
      </c>
      <c r="F143" s="10">
        <v>204000</v>
      </c>
      <c r="G143" s="23" t="s">
        <v>207</v>
      </c>
    </row>
    <row r="144" spans="1:7" ht="28.5" customHeight="1">
      <c r="A144" s="125"/>
      <c r="B144" s="115" t="s">
        <v>2737</v>
      </c>
      <c r="C144" s="21" t="s">
        <v>1147</v>
      </c>
      <c r="D144" s="23" t="s">
        <v>897</v>
      </c>
      <c r="E144" s="23" t="s">
        <v>2282</v>
      </c>
      <c r="F144" s="10">
        <v>144000</v>
      </c>
      <c r="G144" s="23" t="s">
        <v>1148</v>
      </c>
    </row>
    <row r="145" spans="1:7" ht="28.5" customHeight="1">
      <c r="A145" s="126"/>
      <c r="B145" s="122"/>
      <c r="C145" s="21" t="s">
        <v>942</v>
      </c>
      <c r="D145" s="23" t="s">
        <v>898</v>
      </c>
      <c r="E145" s="23" t="s">
        <v>2282</v>
      </c>
      <c r="F145" s="10">
        <v>154000</v>
      </c>
      <c r="G145" s="23" t="s">
        <v>529</v>
      </c>
    </row>
    <row r="146" spans="1:7" ht="28.5" customHeight="1">
      <c r="A146" s="126"/>
      <c r="B146" s="122"/>
      <c r="C146" s="21" t="s">
        <v>943</v>
      </c>
      <c r="D146" s="23" t="s">
        <v>899</v>
      </c>
      <c r="E146" s="23" t="s">
        <v>2282</v>
      </c>
      <c r="F146" s="10">
        <v>162000</v>
      </c>
      <c r="G146" s="23" t="s">
        <v>529</v>
      </c>
    </row>
    <row r="147" spans="1:7" ht="28.5" customHeight="1">
      <c r="A147" s="126"/>
      <c r="B147" s="122"/>
      <c r="C147" s="21" t="s">
        <v>944</v>
      </c>
      <c r="D147" s="23" t="s">
        <v>907</v>
      </c>
      <c r="E147" s="23" t="s">
        <v>2282</v>
      </c>
      <c r="F147" s="10">
        <v>162000</v>
      </c>
      <c r="G147" s="23" t="s">
        <v>529</v>
      </c>
    </row>
    <row r="148" spans="1:7" ht="28.5" customHeight="1">
      <c r="A148" s="126"/>
      <c r="B148" s="122"/>
      <c r="C148" s="21" t="s">
        <v>1140</v>
      </c>
      <c r="D148" s="23" t="s">
        <v>900</v>
      </c>
      <c r="E148" s="23" t="s">
        <v>2282</v>
      </c>
      <c r="F148" s="10">
        <v>162000</v>
      </c>
      <c r="G148" s="23" t="s">
        <v>529</v>
      </c>
    </row>
    <row r="149" spans="1:7" ht="28.5" customHeight="1">
      <c r="A149" s="126"/>
      <c r="B149" s="122"/>
      <c r="C149" s="21" t="s">
        <v>1223</v>
      </c>
      <c r="D149" s="23" t="s">
        <v>901</v>
      </c>
      <c r="E149" s="23" t="s">
        <v>2282</v>
      </c>
      <c r="F149" s="10">
        <v>253000</v>
      </c>
      <c r="G149" s="23" t="s">
        <v>530</v>
      </c>
    </row>
    <row r="150" spans="1:7" ht="28.5" customHeight="1">
      <c r="A150" s="126"/>
      <c r="B150" s="122"/>
      <c r="C150" s="21" t="s">
        <v>945</v>
      </c>
      <c r="D150" s="23" t="s">
        <v>902</v>
      </c>
      <c r="E150" s="23" t="s">
        <v>2282</v>
      </c>
      <c r="F150" s="10">
        <v>280000</v>
      </c>
      <c r="G150" s="23" t="s">
        <v>530</v>
      </c>
    </row>
    <row r="151" spans="1:7" ht="28.5" customHeight="1">
      <c r="A151" s="126"/>
      <c r="B151" s="122"/>
      <c r="C151" s="21" t="s">
        <v>946</v>
      </c>
      <c r="D151" s="23" t="s">
        <v>903</v>
      </c>
      <c r="E151" s="23" t="s">
        <v>2282</v>
      </c>
      <c r="F151" s="10">
        <v>390000</v>
      </c>
      <c r="G151" s="23" t="s">
        <v>530</v>
      </c>
    </row>
    <row r="152" spans="1:7" ht="28.5" customHeight="1">
      <c r="A152" s="117"/>
      <c r="B152" s="116"/>
      <c r="C152" s="21" t="s">
        <v>947</v>
      </c>
      <c r="D152" s="23" t="s">
        <v>904</v>
      </c>
      <c r="E152" s="23" t="s">
        <v>2282</v>
      </c>
      <c r="F152" s="10">
        <v>407000</v>
      </c>
      <c r="G152" s="23" t="s">
        <v>1597</v>
      </c>
    </row>
    <row r="153" spans="1:7" ht="30" customHeight="1">
      <c r="A153" s="114"/>
      <c r="B153" s="23" t="s">
        <v>1911</v>
      </c>
      <c r="C153" s="21" t="s">
        <v>813</v>
      </c>
      <c r="D153" s="21" t="s">
        <v>933</v>
      </c>
      <c r="E153" s="23" t="s">
        <v>2281</v>
      </c>
      <c r="F153" s="10">
        <v>100000</v>
      </c>
      <c r="G153" s="23" t="s">
        <v>213</v>
      </c>
    </row>
    <row r="154" spans="1:7" ht="30" customHeight="1">
      <c r="A154" s="114"/>
      <c r="B154" s="23" t="s">
        <v>1912</v>
      </c>
      <c r="C154" s="21" t="s">
        <v>814</v>
      </c>
      <c r="D154" s="21" t="s">
        <v>933</v>
      </c>
      <c r="E154" s="23" t="s">
        <v>2281</v>
      </c>
      <c r="F154" s="10">
        <v>118000</v>
      </c>
      <c r="G154" s="23" t="s">
        <v>213</v>
      </c>
    </row>
    <row r="155" spans="1:7" ht="30" customHeight="1">
      <c r="A155" s="114"/>
      <c r="B155" s="23" t="s">
        <v>2032</v>
      </c>
      <c r="C155" s="21" t="s">
        <v>815</v>
      </c>
      <c r="D155" s="21" t="s">
        <v>934</v>
      </c>
      <c r="E155" s="23" t="s">
        <v>2281</v>
      </c>
      <c r="F155" s="10">
        <v>105000</v>
      </c>
      <c r="G155" s="23" t="s">
        <v>213</v>
      </c>
    </row>
    <row r="156" spans="1:7" ht="30" customHeight="1">
      <c r="A156" s="114"/>
      <c r="B156" s="23" t="s">
        <v>2033</v>
      </c>
      <c r="C156" s="21" t="s">
        <v>816</v>
      </c>
      <c r="D156" s="21" t="s">
        <v>934</v>
      </c>
      <c r="E156" s="23" t="s">
        <v>2281</v>
      </c>
      <c r="F156" s="10">
        <v>113000</v>
      </c>
      <c r="G156" s="23" t="s">
        <v>213</v>
      </c>
    </row>
    <row r="157" spans="1:7" ht="30" customHeight="1">
      <c r="A157" s="114"/>
      <c r="B157" s="23" t="s">
        <v>1913</v>
      </c>
      <c r="C157" s="21" t="s">
        <v>811</v>
      </c>
      <c r="D157" s="21" t="s">
        <v>933</v>
      </c>
      <c r="E157" s="23" t="s">
        <v>2281</v>
      </c>
      <c r="F157" s="10">
        <v>137000</v>
      </c>
      <c r="G157" s="23" t="s">
        <v>203</v>
      </c>
    </row>
    <row r="158" spans="1:7" ht="30" customHeight="1">
      <c r="A158" s="114"/>
      <c r="B158" s="23" t="s">
        <v>1914</v>
      </c>
      <c r="C158" s="21" t="s">
        <v>812</v>
      </c>
      <c r="D158" s="21" t="s">
        <v>933</v>
      </c>
      <c r="E158" s="23" t="s">
        <v>2281</v>
      </c>
      <c r="F158" s="10">
        <v>160000</v>
      </c>
      <c r="G158" s="23" t="s">
        <v>213</v>
      </c>
    </row>
    <row r="159" spans="1:7" ht="30" customHeight="1">
      <c r="A159" s="125"/>
      <c r="B159" s="115" t="s">
        <v>1243</v>
      </c>
      <c r="C159" s="14" t="s">
        <v>662</v>
      </c>
      <c r="D159" s="23" t="s">
        <v>3</v>
      </c>
      <c r="E159" s="23" t="s">
        <v>2282</v>
      </c>
      <c r="F159" s="10">
        <v>23000</v>
      </c>
      <c r="G159" s="23" t="s">
        <v>997</v>
      </c>
    </row>
    <row r="160" spans="1:7" ht="30" customHeight="1">
      <c r="A160" s="126"/>
      <c r="B160" s="122"/>
      <c r="C160" s="14" t="s">
        <v>663</v>
      </c>
      <c r="D160" s="23" t="s">
        <v>5</v>
      </c>
      <c r="E160" s="23" t="s">
        <v>2282</v>
      </c>
      <c r="F160" s="10">
        <v>23000</v>
      </c>
      <c r="G160" s="23" t="s">
        <v>997</v>
      </c>
    </row>
    <row r="161" spans="1:7" ht="30" customHeight="1">
      <c r="A161" s="126"/>
      <c r="B161" s="122"/>
      <c r="C161" s="14" t="s">
        <v>664</v>
      </c>
      <c r="D161" s="23" t="s">
        <v>7</v>
      </c>
      <c r="E161" s="23" t="s">
        <v>2282</v>
      </c>
      <c r="F161" s="10">
        <v>23000</v>
      </c>
      <c r="G161" s="23" t="s">
        <v>997</v>
      </c>
    </row>
    <row r="162" spans="1:7" ht="30" customHeight="1">
      <c r="A162" s="126"/>
      <c r="B162" s="122"/>
      <c r="C162" s="14" t="s">
        <v>665</v>
      </c>
      <c r="D162" s="23" t="s">
        <v>9</v>
      </c>
      <c r="E162" s="23" t="s">
        <v>2282</v>
      </c>
      <c r="F162" s="10">
        <v>27000</v>
      </c>
      <c r="G162" s="23" t="s">
        <v>997</v>
      </c>
    </row>
    <row r="163" spans="1:7" ht="30" customHeight="1">
      <c r="A163" s="126"/>
      <c r="B163" s="122"/>
      <c r="C163" s="14" t="s">
        <v>666</v>
      </c>
      <c r="D163" s="23" t="s">
        <v>11</v>
      </c>
      <c r="E163" s="23" t="s">
        <v>2282</v>
      </c>
      <c r="F163" s="10">
        <v>32000</v>
      </c>
      <c r="G163" s="23" t="s">
        <v>998</v>
      </c>
    </row>
    <row r="164" spans="1:7" ht="30" customHeight="1">
      <c r="A164" s="126"/>
      <c r="B164" s="122"/>
      <c r="C164" s="14" t="s">
        <v>667</v>
      </c>
      <c r="D164" s="23" t="s">
        <v>13</v>
      </c>
      <c r="E164" s="23" t="s">
        <v>2282</v>
      </c>
      <c r="F164" s="10">
        <v>37000</v>
      </c>
      <c r="G164" s="23" t="s">
        <v>998</v>
      </c>
    </row>
    <row r="165" spans="1:7" ht="30" customHeight="1">
      <c r="A165" s="126"/>
      <c r="B165" s="122"/>
      <c r="C165" s="14" t="s">
        <v>668</v>
      </c>
      <c r="D165" s="23" t="s">
        <v>15</v>
      </c>
      <c r="E165" s="23" t="s">
        <v>2282</v>
      </c>
      <c r="F165" s="10">
        <v>59000</v>
      </c>
      <c r="G165" s="23" t="s">
        <v>999</v>
      </c>
    </row>
    <row r="166" spans="1:7" ht="30" customHeight="1">
      <c r="A166" s="117"/>
      <c r="B166" s="116"/>
      <c r="C166" s="14" t="s">
        <v>669</v>
      </c>
      <c r="D166" s="23" t="s">
        <v>17</v>
      </c>
      <c r="E166" s="23" t="s">
        <v>2282</v>
      </c>
      <c r="F166" s="10">
        <v>74000</v>
      </c>
      <c r="G166" s="23" t="s">
        <v>999</v>
      </c>
    </row>
    <row r="167" spans="1:7" ht="30" customHeight="1">
      <c r="A167" s="125"/>
      <c r="B167" s="133" t="s">
        <v>2588</v>
      </c>
      <c r="C167" s="21" t="s">
        <v>0</v>
      </c>
      <c r="D167" s="23" t="s">
        <v>1</v>
      </c>
      <c r="E167" s="23" t="s">
        <v>2282</v>
      </c>
      <c r="F167" s="10">
        <v>5000</v>
      </c>
      <c r="G167" s="23">
        <v>100</v>
      </c>
    </row>
    <row r="168" spans="1:7" ht="30" customHeight="1">
      <c r="A168" s="126"/>
      <c r="B168" s="122"/>
      <c r="C168" s="21" t="s">
        <v>2</v>
      </c>
      <c r="D168" s="23" t="s">
        <v>3</v>
      </c>
      <c r="E168" s="23" t="s">
        <v>2282</v>
      </c>
      <c r="F168" s="10">
        <v>6000</v>
      </c>
      <c r="G168" s="23">
        <v>100</v>
      </c>
    </row>
    <row r="169" spans="1:7" ht="30" customHeight="1">
      <c r="A169" s="126"/>
      <c r="B169" s="122"/>
      <c r="C169" s="21" t="s">
        <v>4</v>
      </c>
      <c r="D169" s="23" t="s">
        <v>5</v>
      </c>
      <c r="E169" s="23" t="s">
        <v>2282</v>
      </c>
      <c r="F169" s="10">
        <v>6000</v>
      </c>
      <c r="G169" s="23">
        <v>100</v>
      </c>
    </row>
    <row r="170" spans="1:7" ht="30" customHeight="1">
      <c r="A170" s="126"/>
      <c r="B170" s="122"/>
      <c r="C170" s="21" t="s">
        <v>6</v>
      </c>
      <c r="D170" s="23" t="s">
        <v>7</v>
      </c>
      <c r="E170" s="23" t="s">
        <v>2282</v>
      </c>
      <c r="F170" s="10">
        <v>9000</v>
      </c>
      <c r="G170" s="23">
        <v>100</v>
      </c>
    </row>
    <row r="171" spans="1:7" ht="30" customHeight="1">
      <c r="A171" s="126"/>
      <c r="B171" s="122"/>
      <c r="C171" s="21" t="s">
        <v>8</v>
      </c>
      <c r="D171" s="23" t="s">
        <v>9</v>
      </c>
      <c r="E171" s="23" t="s">
        <v>2282</v>
      </c>
      <c r="F171" s="10">
        <v>10000</v>
      </c>
      <c r="G171" s="23" t="s">
        <v>1601</v>
      </c>
    </row>
    <row r="172" spans="1:7" ht="30" customHeight="1">
      <c r="A172" s="126"/>
      <c r="B172" s="122"/>
      <c r="C172" s="21" t="s">
        <v>10</v>
      </c>
      <c r="D172" s="23" t="s">
        <v>11</v>
      </c>
      <c r="E172" s="23" t="s">
        <v>2282</v>
      </c>
      <c r="F172" s="10">
        <v>12000</v>
      </c>
      <c r="G172" s="23" t="s">
        <v>1601</v>
      </c>
    </row>
    <row r="173" spans="1:7" ht="30" customHeight="1">
      <c r="A173" s="126"/>
      <c r="B173" s="122"/>
      <c r="C173" s="21" t="s">
        <v>12</v>
      </c>
      <c r="D173" s="23" t="s">
        <v>13</v>
      </c>
      <c r="E173" s="23" t="s">
        <v>2282</v>
      </c>
      <c r="F173" s="10">
        <v>17000</v>
      </c>
      <c r="G173" s="23" t="s">
        <v>207</v>
      </c>
    </row>
    <row r="174" spans="1:7" ht="30" customHeight="1">
      <c r="A174" s="126"/>
      <c r="B174" s="122"/>
      <c r="C174" s="21" t="s">
        <v>14</v>
      </c>
      <c r="D174" s="23" t="s">
        <v>15</v>
      </c>
      <c r="E174" s="23" t="s">
        <v>2282</v>
      </c>
      <c r="F174" s="10">
        <v>28000</v>
      </c>
      <c r="G174" s="23" t="s">
        <v>1593</v>
      </c>
    </row>
    <row r="175" spans="1:7" ht="30" customHeight="1">
      <c r="A175" s="126"/>
      <c r="B175" s="122"/>
      <c r="C175" s="21" t="s">
        <v>16</v>
      </c>
      <c r="D175" s="23" t="s">
        <v>17</v>
      </c>
      <c r="E175" s="23" t="s">
        <v>2282</v>
      </c>
      <c r="F175" s="10">
        <v>44000</v>
      </c>
      <c r="G175" s="23" t="s">
        <v>1593</v>
      </c>
    </row>
    <row r="176" spans="1:7" ht="30" customHeight="1">
      <c r="A176" s="126"/>
      <c r="B176" s="122"/>
      <c r="C176" s="21" t="s">
        <v>18</v>
      </c>
      <c r="D176" s="23" t="s">
        <v>19</v>
      </c>
      <c r="E176" s="23" t="s">
        <v>2282</v>
      </c>
      <c r="F176" s="10">
        <v>76000</v>
      </c>
      <c r="G176" s="23" t="s">
        <v>217</v>
      </c>
    </row>
    <row r="177" spans="1:7" ht="30" customHeight="1">
      <c r="A177" s="126"/>
      <c r="B177" s="122"/>
      <c r="C177" s="21" t="s">
        <v>20</v>
      </c>
      <c r="D177" s="23" t="s">
        <v>21</v>
      </c>
      <c r="E177" s="23" t="s">
        <v>2282</v>
      </c>
      <c r="F177" s="10">
        <v>135000</v>
      </c>
      <c r="G177" s="23" t="s">
        <v>217</v>
      </c>
    </row>
    <row r="178" spans="1:7" ht="30" customHeight="1">
      <c r="A178" s="126"/>
      <c r="B178" s="122"/>
      <c r="C178" s="21" t="s">
        <v>22</v>
      </c>
      <c r="D178" s="23" t="s">
        <v>23</v>
      </c>
      <c r="E178" s="23" t="s">
        <v>2282</v>
      </c>
      <c r="F178" s="10">
        <v>210000</v>
      </c>
      <c r="G178" s="23" t="s">
        <v>221</v>
      </c>
    </row>
    <row r="179" spans="1:7" ht="30" customHeight="1">
      <c r="A179" s="126"/>
      <c r="B179" s="122"/>
      <c r="C179" s="21" t="s">
        <v>24</v>
      </c>
      <c r="D179" s="23" t="s">
        <v>25</v>
      </c>
      <c r="E179" s="23" t="s">
        <v>2282</v>
      </c>
      <c r="F179" s="10">
        <v>298000</v>
      </c>
      <c r="G179" s="23" t="s">
        <v>221</v>
      </c>
    </row>
    <row r="180" spans="1:7" ht="30" customHeight="1">
      <c r="A180" s="117"/>
      <c r="B180" s="116"/>
      <c r="C180" s="21" t="s">
        <v>26</v>
      </c>
      <c r="D180" s="23" t="s">
        <v>27</v>
      </c>
      <c r="E180" s="23" t="s">
        <v>2282</v>
      </c>
      <c r="F180" s="10">
        <v>411000</v>
      </c>
      <c r="G180" s="23" t="s">
        <v>221</v>
      </c>
    </row>
    <row r="181" spans="1:7" ht="60" customHeight="1">
      <c r="A181" s="1"/>
      <c r="B181" s="90"/>
      <c r="C181" s="61"/>
      <c r="D181" s="90"/>
      <c r="E181" s="90"/>
      <c r="G181" s="90"/>
    </row>
    <row r="182" spans="1:7" ht="72" customHeight="1">
      <c r="A182" s="47"/>
      <c r="B182" s="89" t="s">
        <v>1244</v>
      </c>
      <c r="C182" s="21" t="s">
        <v>993</v>
      </c>
      <c r="D182" s="21" t="s">
        <v>995</v>
      </c>
      <c r="E182" s="23" t="s">
        <v>2281</v>
      </c>
      <c r="F182" s="10">
        <v>112000</v>
      </c>
      <c r="G182" s="23" t="s">
        <v>999</v>
      </c>
    </row>
    <row r="183" spans="1:7" ht="72" customHeight="1">
      <c r="A183" s="14"/>
      <c r="B183" s="23" t="s">
        <v>1245</v>
      </c>
      <c r="C183" s="21" t="s">
        <v>994</v>
      </c>
      <c r="D183" s="35" t="s">
        <v>996</v>
      </c>
      <c r="E183" s="23" t="s">
        <v>2281</v>
      </c>
      <c r="F183" s="10">
        <v>112000</v>
      </c>
      <c r="G183" s="23" t="s">
        <v>999</v>
      </c>
    </row>
    <row r="184" spans="1:7" ht="30" customHeight="1">
      <c r="A184" s="125"/>
      <c r="B184" s="115" t="s">
        <v>2612</v>
      </c>
      <c r="C184" s="21" t="s">
        <v>2613</v>
      </c>
      <c r="D184" s="23" t="s">
        <v>139</v>
      </c>
      <c r="E184" s="23" t="s">
        <v>2280</v>
      </c>
      <c r="F184" s="10">
        <v>25000</v>
      </c>
      <c r="G184" s="23" t="s">
        <v>368</v>
      </c>
    </row>
    <row r="185" spans="1:7" ht="30" customHeight="1">
      <c r="A185" s="117"/>
      <c r="B185" s="116"/>
      <c r="C185" s="21" t="s">
        <v>2614</v>
      </c>
      <c r="D185" s="23" t="s">
        <v>31</v>
      </c>
      <c r="E185" s="23" t="s">
        <v>2280</v>
      </c>
      <c r="F185" s="10">
        <v>34000</v>
      </c>
      <c r="G185" s="23" t="s">
        <v>368</v>
      </c>
    </row>
    <row r="186" spans="1:7" ht="30" customHeight="1">
      <c r="A186" s="125"/>
      <c r="B186" s="115" t="s">
        <v>2929</v>
      </c>
      <c r="C186" s="21" t="s">
        <v>1121</v>
      </c>
      <c r="D186" s="23" t="s">
        <v>1306</v>
      </c>
      <c r="E186" s="23" t="s">
        <v>2282</v>
      </c>
      <c r="F186" s="10">
        <v>41000</v>
      </c>
      <c r="G186" s="23">
        <v>150</v>
      </c>
    </row>
    <row r="187" spans="1:7" ht="30" customHeight="1">
      <c r="A187" s="126"/>
      <c r="B187" s="116"/>
      <c r="C187" s="21" t="s">
        <v>1122</v>
      </c>
      <c r="D187" s="23" t="s">
        <v>1307</v>
      </c>
      <c r="E187" s="23" t="s">
        <v>2282</v>
      </c>
      <c r="F187" s="10">
        <v>69000</v>
      </c>
      <c r="G187" s="23">
        <v>60</v>
      </c>
    </row>
    <row r="188" spans="1:7" ht="45" customHeight="1">
      <c r="A188" s="36"/>
      <c r="B188" s="23" t="s">
        <v>2929</v>
      </c>
      <c r="C188" s="21" t="s">
        <v>1123</v>
      </c>
      <c r="D188" s="23" t="s">
        <v>1618</v>
      </c>
      <c r="E188" s="23" t="s">
        <v>2281</v>
      </c>
      <c r="F188" s="10">
        <v>160000</v>
      </c>
      <c r="G188" s="23">
        <v>30</v>
      </c>
    </row>
    <row r="189" spans="1:7" ht="45" customHeight="1">
      <c r="A189" s="36"/>
      <c r="B189" s="23" t="s">
        <v>1246</v>
      </c>
      <c r="C189" s="21" t="s">
        <v>1124</v>
      </c>
      <c r="D189" s="23" t="s">
        <v>1307</v>
      </c>
      <c r="E189" s="23" t="s">
        <v>2282</v>
      </c>
      <c r="F189" s="10">
        <v>73000</v>
      </c>
      <c r="G189" s="23">
        <v>50</v>
      </c>
    </row>
    <row r="190" spans="1:7" ht="45" customHeight="1">
      <c r="A190" s="36"/>
      <c r="B190" s="71" t="s">
        <v>1247</v>
      </c>
      <c r="C190" s="36" t="s">
        <v>446</v>
      </c>
      <c r="D190" s="71" t="s">
        <v>1307</v>
      </c>
      <c r="E190" s="23" t="s">
        <v>2282</v>
      </c>
      <c r="F190" s="10">
        <v>65000</v>
      </c>
      <c r="G190" s="23">
        <v>50</v>
      </c>
    </row>
    <row r="191" spans="1:7" ht="26.25" customHeight="1">
      <c r="A191" s="125"/>
      <c r="B191" s="134" t="s">
        <v>2916</v>
      </c>
      <c r="C191" s="21" t="s">
        <v>1102</v>
      </c>
      <c r="D191" s="23" t="s">
        <v>15</v>
      </c>
      <c r="E191" s="23" t="s">
        <v>2290</v>
      </c>
      <c r="F191" s="10">
        <v>44000</v>
      </c>
      <c r="G191" s="23" t="s">
        <v>1118</v>
      </c>
    </row>
    <row r="192" spans="1:7" ht="26.25" customHeight="1">
      <c r="A192" s="126"/>
      <c r="B192" s="134"/>
      <c r="C192" s="21" t="s">
        <v>1103</v>
      </c>
      <c r="D192" s="23" t="s">
        <v>315</v>
      </c>
      <c r="E192" s="23" t="s">
        <v>2290</v>
      </c>
      <c r="F192" s="10">
        <v>44000</v>
      </c>
      <c r="G192" s="23" t="s">
        <v>1118</v>
      </c>
    </row>
    <row r="193" spans="1:7" ht="26.25" customHeight="1">
      <c r="A193" s="126"/>
      <c r="B193" s="134"/>
      <c r="C193" s="21" t="s">
        <v>1104</v>
      </c>
      <c r="D193" s="23" t="s">
        <v>17</v>
      </c>
      <c r="E193" s="23" t="s">
        <v>2290</v>
      </c>
      <c r="F193" s="10">
        <v>44000</v>
      </c>
      <c r="G193" s="23" t="s">
        <v>1118</v>
      </c>
    </row>
    <row r="194" spans="1:7" ht="26.25" customHeight="1">
      <c r="A194" s="126"/>
      <c r="B194" s="134"/>
      <c r="C194" s="21" t="s">
        <v>1105</v>
      </c>
      <c r="D194" s="23" t="s">
        <v>316</v>
      </c>
      <c r="E194" s="23" t="s">
        <v>2290</v>
      </c>
      <c r="F194" s="10">
        <v>44000</v>
      </c>
      <c r="G194" s="23" t="s">
        <v>1118</v>
      </c>
    </row>
    <row r="195" spans="1:7" ht="26.25" customHeight="1">
      <c r="A195" s="126"/>
      <c r="B195" s="134"/>
      <c r="C195" s="21" t="s">
        <v>1106</v>
      </c>
      <c r="D195" s="23" t="s">
        <v>19</v>
      </c>
      <c r="E195" s="23" t="s">
        <v>2290</v>
      </c>
      <c r="F195" s="10">
        <v>44000</v>
      </c>
      <c r="G195" s="23" t="s">
        <v>1118</v>
      </c>
    </row>
    <row r="196" spans="1:7" ht="26.25" customHeight="1">
      <c r="A196" s="126"/>
      <c r="B196" s="134"/>
      <c r="C196" s="21" t="s">
        <v>1107</v>
      </c>
      <c r="D196" s="23" t="s">
        <v>317</v>
      </c>
      <c r="E196" s="23" t="s">
        <v>2290</v>
      </c>
      <c r="F196" s="10">
        <v>44000</v>
      </c>
      <c r="G196" s="23" t="s">
        <v>1118</v>
      </c>
    </row>
    <row r="197" spans="1:7" ht="26.25" customHeight="1">
      <c r="A197" s="126"/>
      <c r="B197" s="134"/>
      <c r="C197" s="21" t="s">
        <v>1108</v>
      </c>
      <c r="D197" s="23" t="s">
        <v>21</v>
      </c>
      <c r="E197" s="23" t="s">
        <v>2290</v>
      </c>
      <c r="F197" s="10">
        <v>44000</v>
      </c>
      <c r="G197" s="23" t="s">
        <v>1118</v>
      </c>
    </row>
    <row r="198" spans="1:7" ht="26.25" customHeight="1">
      <c r="A198" s="126"/>
      <c r="B198" s="134"/>
      <c r="C198" s="21" t="s">
        <v>1109</v>
      </c>
      <c r="D198" s="23" t="s">
        <v>318</v>
      </c>
      <c r="E198" s="23" t="s">
        <v>2290</v>
      </c>
      <c r="F198" s="10">
        <v>44000</v>
      </c>
      <c r="G198" s="23" t="s">
        <v>1118</v>
      </c>
    </row>
    <row r="199" spans="1:7" ht="26.25" customHeight="1">
      <c r="A199" s="126"/>
      <c r="B199" s="134"/>
      <c r="C199" s="21" t="s">
        <v>2712</v>
      </c>
      <c r="D199" s="23" t="s">
        <v>139</v>
      </c>
      <c r="E199" s="23" t="s">
        <v>2290</v>
      </c>
      <c r="F199" s="10">
        <v>44000</v>
      </c>
      <c r="G199" s="23" t="s">
        <v>1044</v>
      </c>
    </row>
    <row r="200" spans="1:7" ht="26.25" customHeight="1">
      <c r="A200" s="126"/>
      <c r="B200" s="134"/>
      <c r="C200" s="21" t="s">
        <v>2678</v>
      </c>
      <c r="D200" s="23" t="s">
        <v>23</v>
      </c>
      <c r="E200" s="23" t="s">
        <v>2290</v>
      </c>
      <c r="F200" s="10">
        <v>49000</v>
      </c>
      <c r="G200" s="23" t="s">
        <v>1044</v>
      </c>
    </row>
    <row r="201" spans="1:7" ht="26.25" customHeight="1">
      <c r="A201" s="126"/>
      <c r="B201" s="134"/>
      <c r="C201" s="21" t="s">
        <v>2713</v>
      </c>
      <c r="D201" s="23" t="s">
        <v>319</v>
      </c>
      <c r="E201" s="23" t="s">
        <v>2290</v>
      </c>
      <c r="F201" s="10">
        <v>57000</v>
      </c>
      <c r="G201" s="23" t="s">
        <v>1045</v>
      </c>
    </row>
    <row r="202" spans="1:7" ht="26.25" customHeight="1">
      <c r="A202" s="126"/>
      <c r="B202" s="134"/>
      <c r="C202" s="21" t="s">
        <v>1110</v>
      </c>
      <c r="D202" s="23" t="s">
        <v>25</v>
      </c>
      <c r="E202" s="23" t="s">
        <v>2290</v>
      </c>
      <c r="F202" s="10">
        <v>57000</v>
      </c>
      <c r="G202" s="23" t="s">
        <v>1045</v>
      </c>
    </row>
    <row r="203" spans="1:7" ht="26.25" customHeight="1">
      <c r="A203" s="126"/>
      <c r="B203" s="134"/>
      <c r="C203" s="21" t="s">
        <v>2714</v>
      </c>
      <c r="D203" s="23" t="s">
        <v>140</v>
      </c>
      <c r="E203" s="23" t="s">
        <v>2290</v>
      </c>
      <c r="F203" s="10">
        <v>65000</v>
      </c>
      <c r="G203" s="23" t="s">
        <v>1119</v>
      </c>
    </row>
    <row r="204" spans="1:7" ht="26.25" customHeight="1">
      <c r="A204" s="126"/>
      <c r="B204" s="134"/>
      <c r="C204" s="21" t="s">
        <v>1111</v>
      </c>
      <c r="D204" s="23" t="s">
        <v>31</v>
      </c>
      <c r="E204" s="23" t="s">
        <v>2290</v>
      </c>
      <c r="F204" s="10">
        <v>65000</v>
      </c>
      <c r="G204" s="23" t="s">
        <v>1119</v>
      </c>
    </row>
    <row r="205" spans="1:7" ht="26.25" customHeight="1">
      <c r="A205" s="126"/>
      <c r="B205" s="134"/>
      <c r="C205" s="21" t="s">
        <v>1112</v>
      </c>
      <c r="D205" s="23" t="s">
        <v>27</v>
      </c>
      <c r="E205" s="23" t="s">
        <v>2290</v>
      </c>
      <c r="F205" s="10">
        <v>71000</v>
      </c>
      <c r="G205" s="23" t="s">
        <v>206</v>
      </c>
    </row>
    <row r="206" spans="1:7" ht="26.25" customHeight="1">
      <c r="A206" s="126"/>
      <c r="B206" s="134"/>
      <c r="C206" s="21" t="s">
        <v>1113</v>
      </c>
      <c r="D206" s="23" t="s">
        <v>34</v>
      </c>
      <c r="E206" s="23" t="s">
        <v>2290</v>
      </c>
      <c r="F206" s="10">
        <v>82000</v>
      </c>
      <c r="G206" s="23" t="s">
        <v>1120</v>
      </c>
    </row>
    <row r="207" spans="1:7" ht="26.25" customHeight="1">
      <c r="A207" s="126"/>
      <c r="B207" s="134"/>
      <c r="C207" s="21" t="s">
        <v>1114</v>
      </c>
      <c r="D207" s="23" t="s">
        <v>36</v>
      </c>
      <c r="E207" s="23" t="s">
        <v>2290</v>
      </c>
      <c r="F207" s="10">
        <v>82000</v>
      </c>
      <c r="G207" s="23" t="s">
        <v>1120</v>
      </c>
    </row>
    <row r="208" spans="1:7" ht="26.25" customHeight="1">
      <c r="A208" s="126"/>
      <c r="B208" s="134"/>
      <c r="C208" s="21" t="s">
        <v>1115</v>
      </c>
      <c r="D208" s="23" t="s">
        <v>320</v>
      </c>
      <c r="E208" s="23" t="s">
        <v>2290</v>
      </c>
      <c r="F208" s="10">
        <v>106000</v>
      </c>
      <c r="G208" s="23" t="s">
        <v>2899</v>
      </c>
    </row>
    <row r="209" spans="1:7" ht="26.25" customHeight="1">
      <c r="A209" s="126"/>
      <c r="B209" s="134"/>
      <c r="C209" s="21" t="s">
        <v>1116</v>
      </c>
      <c r="D209" s="23" t="s">
        <v>321</v>
      </c>
      <c r="E209" s="23" t="s">
        <v>2290</v>
      </c>
      <c r="F209" s="10">
        <v>137000</v>
      </c>
      <c r="G209" s="23" t="s">
        <v>203</v>
      </c>
    </row>
    <row r="210" spans="1:7" ht="26.25" customHeight="1">
      <c r="A210" s="117"/>
      <c r="B210" s="134"/>
      <c r="C210" s="21" t="s">
        <v>1117</v>
      </c>
      <c r="D210" s="23" t="s">
        <v>322</v>
      </c>
      <c r="E210" s="23" t="s">
        <v>2290</v>
      </c>
      <c r="F210" s="10">
        <v>143000</v>
      </c>
      <c r="G210" s="23" t="s">
        <v>203</v>
      </c>
    </row>
    <row r="211" spans="1:7" ht="30" customHeight="1">
      <c r="A211" s="125"/>
      <c r="B211" s="134" t="s">
        <v>2917</v>
      </c>
      <c r="C211" s="21" t="s">
        <v>1084</v>
      </c>
      <c r="D211" s="23" t="s">
        <v>15</v>
      </c>
      <c r="E211" s="23" t="s">
        <v>2290</v>
      </c>
      <c r="F211" s="10">
        <v>21000</v>
      </c>
      <c r="G211" s="23" t="s">
        <v>1079</v>
      </c>
    </row>
    <row r="212" spans="1:7" ht="30" customHeight="1">
      <c r="A212" s="126"/>
      <c r="B212" s="134"/>
      <c r="C212" s="21" t="s">
        <v>1085</v>
      </c>
      <c r="D212" s="23" t="s">
        <v>315</v>
      </c>
      <c r="E212" s="23" t="s">
        <v>2290</v>
      </c>
      <c r="F212" s="10">
        <v>21000</v>
      </c>
      <c r="G212" s="23" t="s">
        <v>1079</v>
      </c>
    </row>
    <row r="213" spans="1:7" ht="30" customHeight="1">
      <c r="A213" s="126"/>
      <c r="B213" s="134"/>
      <c r="C213" s="21" t="s">
        <v>1086</v>
      </c>
      <c r="D213" s="23" t="s">
        <v>17</v>
      </c>
      <c r="E213" s="23" t="s">
        <v>2290</v>
      </c>
      <c r="F213" s="10">
        <v>21000</v>
      </c>
      <c r="G213" s="23" t="s">
        <v>1079</v>
      </c>
    </row>
    <row r="214" spans="1:7" ht="30" customHeight="1">
      <c r="A214" s="126"/>
      <c r="B214" s="134"/>
      <c r="C214" s="21" t="s">
        <v>1087</v>
      </c>
      <c r="D214" s="23" t="s">
        <v>316</v>
      </c>
      <c r="E214" s="23" t="s">
        <v>2290</v>
      </c>
      <c r="F214" s="10">
        <v>21000</v>
      </c>
      <c r="G214" s="23" t="s">
        <v>1079</v>
      </c>
    </row>
    <row r="215" spans="1:7" ht="30" customHeight="1">
      <c r="A215" s="126"/>
      <c r="B215" s="134"/>
      <c r="C215" s="21" t="s">
        <v>1088</v>
      </c>
      <c r="D215" s="23" t="s">
        <v>19</v>
      </c>
      <c r="E215" s="23" t="s">
        <v>2290</v>
      </c>
      <c r="F215" s="10">
        <v>21000</v>
      </c>
      <c r="G215" s="23" t="s">
        <v>1079</v>
      </c>
    </row>
    <row r="216" spans="1:7" ht="30" customHeight="1">
      <c r="A216" s="126"/>
      <c r="B216" s="134"/>
      <c r="C216" s="21" t="s">
        <v>1089</v>
      </c>
      <c r="D216" s="23" t="s">
        <v>317</v>
      </c>
      <c r="E216" s="23" t="s">
        <v>2290</v>
      </c>
      <c r="F216" s="10">
        <v>21000</v>
      </c>
      <c r="G216" s="23" t="s">
        <v>1079</v>
      </c>
    </row>
    <row r="217" spans="1:7" ht="30" customHeight="1">
      <c r="A217" s="126"/>
      <c r="B217" s="134"/>
      <c r="C217" s="21" t="s">
        <v>1090</v>
      </c>
      <c r="D217" s="23" t="s">
        <v>21</v>
      </c>
      <c r="E217" s="23" t="s">
        <v>2290</v>
      </c>
      <c r="F217" s="10">
        <v>21000</v>
      </c>
      <c r="G217" s="23" t="s">
        <v>1079</v>
      </c>
    </row>
    <row r="218" spans="1:7" ht="30" customHeight="1">
      <c r="A218" s="126"/>
      <c r="B218" s="134"/>
      <c r="C218" s="21" t="s">
        <v>1091</v>
      </c>
      <c r="D218" s="23" t="s">
        <v>318</v>
      </c>
      <c r="E218" s="23" t="s">
        <v>2290</v>
      </c>
      <c r="F218" s="10">
        <v>21000</v>
      </c>
      <c r="G218" s="23" t="s">
        <v>1079</v>
      </c>
    </row>
    <row r="219" spans="1:7" ht="30" customHeight="1">
      <c r="A219" s="126"/>
      <c r="B219" s="134"/>
      <c r="C219" s="21" t="s">
        <v>2707</v>
      </c>
      <c r="D219" s="23" t="s">
        <v>139</v>
      </c>
      <c r="E219" s="23" t="s">
        <v>2290</v>
      </c>
      <c r="F219" s="10">
        <v>21000</v>
      </c>
      <c r="G219" s="23" t="s">
        <v>1079</v>
      </c>
    </row>
    <row r="220" spans="1:7" ht="30" customHeight="1">
      <c r="A220" s="126"/>
      <c r="B220" s="134"/>
      <c r="C220" s="21" t="s">
        <v>1092</v>
      </c>
      <c r="D220" s="23" t="s">
        <v>23</v>
      </c>
      <c r="E220" s="23" t="s">
        <v>2290</v>
      </c>
      <c r="F220" s="10">
        <v>25000</v>
      </c>
      <c r="G220" s="23" t="s">
        <v>1080</v>
      </c>
    </row>
    <row r="221" spans="1:7" ht="30" customHeight="1">
      <c r="A221" s="126"/>
      <c r="B221" s="134"/>
      <c r="C221" s="21" t="s">
        <v>2708</v>
      </c>
      <c r="D221" s="23" t="s">
        <v>319</v>
      </c>
      <c r="E221" s="23" t="s">
        <v>2290</v>
      </c>
      <c r="F221" s="10">
        <v>28000</v>
      </c>
      <c r="G221" s="23" t="s">
        <v>1080</v>
      </c>
    </row>
    <row r="222" spans="1:7" ht="30" customHeight="1">
      <c r="A222" s="126"/>
      <c r="B222" s="134"/>
      <c r="C222" s="21" t="s">
        <v>1093</v>
      </c>
      <c r="D222" s="23" t="s">
        <v>25</v>
      </c>
      <c r="E222" s="23" t="s">
        <v>2290</v>
      </c>
      <c r="F222" s="10">
        <v>28000</v>
      </c>
      <c r="G222" s="23" t="s">
        <v>1080</v>
      </c>
    </row>
    <row r="223" spans="1:7" ht="30" customHeight="1">
      <c r="A223" s="126"/>
      <c r="B223" s="134"/>
      <c r="C223" s="21" t="s">
        <v>1094</v>
      </c>
      <c r="D223" s="23" t="s">
        <v>140</v>
      </c>
      <c r="E223" s="23" t="s">
        <v>2290</v>
      </c>
      <c r="F223" s="10">
        <v>34000</v>
      </c>
      <c r="G223" s="23" t="s">
        <v>1080</v>
      </c>
    </row>
    <row r="224" spans="1:7" ht="30" customHeight="1">
      <c r="A224" s="126"/>
      <c r="B224" s="134"/>
      <c r="C224" s="21" t="s">
        <v>1095</v>
      </c>
      <c r="D224" s="23" t="s">
        <v>31</v>
      </c>
      <c r="E224" s="23" t="s">
        <v>2290</v>
      </c>
      <c r="F224" s="10">
        <v>34000</v>
      </c>
      <c r="G224" s="23" t="s">
        <v>1080</v>
      </c>
    </row>
    <row r="225" spans="1:7" ht="30" customHeight="1">
      <c r="A225" s="126"/>
      <c r="B225" s="134"/>
      <c r="C225" s="21" t="s">
        <v>1096</v>
      </c>
      <c r="D225" s="23" t="s">
        <v>27</v>
      </c>
      <c r="E225" s="23" t="s">
        <v>2290</v>
      </c>
      <c r="F225" s="10">
        <v>38000</v>
      </c>
      <c r="G225" s="23" t="s">
        <v>1081</v>
      </c>
    </row>
    <row r="226" spans="1:7" ht="30" customHeight="1">
      <c r="A226" s="126"/>
      <c r="B226" s="134"/>
      <c r="C226" s="21" t="s">
        <v>1097</v>
      </c>
      <c r="D226" s="23" t="s">
        <v>34</v>
      </c>
      <c r="E226" s="23" t="s">
        <v>2290</v>
      </c>
      <c r="F226" s="10">
        <v>42000</v>
      </c>
      <c r="G226" s="23" t="s">
        <v>1081</v>
      </c>
    </row>
    <row r="227" spans="1:7" ht="30" customHeight="1">
      <c r="A227" s="126"/>
      <c r="B227" s="134"/>
      <c r="C227" s="21" t="s">
        <v>1098</v>
      </c>
      <c r="D227" s="23" t="s">
        <v>36</v>
      </c>
      <c r="E227" s="23" t="s">
        <v>2290</v>
      </c>
      <c r="F227" s="10">
        <v>42000</v>
      </c>
      <c r="G227" s="23" t="s">
        <v>1081</v>
      </c>
    </row>
    <row r="228" spans="1:7" ht="30" customHeight="1">
      <c r="A228" s="126"/>
      <c r="B228" s="134"/>
      <c r="C228" s="21" t="s">
        <v>2709</v>
      </c>
      <c r="D228" s="23" t="s">
        <v>1042</v>
      </c>
      <c r="E228" s="23" t="s">
        <v>2290</v>
      </c>
      <c r="F228" s="10">
        <v>53000</v>
      </c>
      <c r="G228" s="23" t="s">
        <v>1082</v>
      </c>
    </row>
    <row r="229" spans="1:7" ht="30" customHeight="1">
      <c r="A229" s="126"/>
      <c r="B229" s="134"/>
      <c r="C229" s="21" t="s">
        <v>2710</v>
      </c>
      <c r="D229" s="23" t="s">
        <v>1078</v>
      </c>
      <c r="E229" s="23" t="s">
        <v>2290</v>
      </c>
      <c r="F229" s="10">
        <v>58000</v>
      </c>
      <c r="G229" s="23" t="s">
        <v>1082</v>
      </c>
    </row>
    <row r="230" spans="1:7" ht="30" customHeight="1">
      <c r="A230" s="126"/>
      <c r="B230" s="134"/>
      <c r="C230" s="21" t="s">
        <v>1099</v>
      </c>
      <c r="D230" s="23" t="s">
        <v>320</v>
      </c>
      <c r="E230" s="23" t="s">
        <v>2290</v>
      </c>
      <c r="F230" s="10">
        <v>57000</v>
      </c>
      <c r="G230" s="23" t="s">
        <v>1082</v>
      </c>
    </row>
    <row r="231" spans="1:7" ht="30" customHeight="1">
      <c r="A231" s="126"/>
      <c r="B231" s="134"/>
      <c r="C231" s="21" t="s">
        <v>2711</v>
      </c>
      <c r="D231" s="23" t="s">
        <v>1043</v>
      </c>
      <c r="E231" s="23" t="s">
        <v>2290</v>
      </c>
      <c r="F231" s="10">
        <v>70000</v>
      </c>
      <c r="G231" s="23" t="s">
        <v>1083</v>
      </c>
    </row>
    <row r="232" spans="1:7" ht="30" customHeight="1">
      <c r="A232" s="126"/>
      <c r="B232" s="134"/>
      <c r="C232" s="21" t="s">
        <v>1100</v>
      </c>
      <c r="D232" s="23" t="s">
        <v>321</v>
      </c>
      <c r="E232" s="23" t="s">
        <v>2290</v>
      </c>
      <c r="F232" s="10">
        <v>73000</v>
      </c>
      <c r="G232" s="23" t="s">
        <v>1083</v>
      </c>
    </row>
    <row r="233" spans="1:7" ht="30" customHeight="1">
      <c r="A233" s="126"/>
      <c r="B233" s="123"/>
      <c r="C233" s="37" t="s">
        <v>1101</v>
      </c>
      <c r="D233" s="71" t="s">
        <v>322</v>
      </c>
      <c r="E233" s="23" t="s">
        <v>2290</v>
      </c>
      <c r="F233" s="10">
        <v>75000</v>
      </c>
      <c r="G233" s="23" t="s">
        <v>1083</v>
      </c>
    </row>
    <row r="234" spans="1:7" ht="240" customHeight="1">
      <c r="A234" s="82"/>
      <c r="B234" s="72"/>
      <c r="C234" s="72"/>
      <c r="D234" s="45"/>
      <c r="E234" s="45"/>
      <c r="F234" s="46"/>
      <c r="G234" s="45"/>
    </row>
    <row r="235" spans="1:7" ht="30" customHeight="1">
      <c r="A235" s="114"/>
      <c r="B235" s="134" t="s">
        <v>2914</v>
      </c>
      <c r="C235" s="21" t="s">
        <v>2847</v>
      </c>
      <c r="D235" s="23" t="s">
        <v>15</v>
      </c>
      <c r="E235" s="23" t="s">
        <v>2290</v>
      </c>
      <c r="F235" s="10">
        <v>15000</v>
      </c>
      <c r="G235" s="23" t="s">
        <v>1079</v>
      </c>
    </row>
    <row r="236" spans="1:7" ht="30" customHeight="1">
      <c r="A236" s="114"/>
      <c r="B236" s="134"/>
      <c r="C236" s="21" t="s">
        <v>2848</v>
      </c>
      <c r="D236" s="23" t="s">
        <v>315</v>
      </c>
      <c r="E236" s="23" t="s">
        <v>2290</v>
      </c>
      <c r="F236" s="10">
        <v>15000</v>
      </c>
      <c r="G236" s="23" t="s">
        <v>1079</v>
      </c>
    </row>
    <row r="237" spans="1:7" ht="30" customHeight="1">
      <c r="A237" s="114"/>
      <c r="B237" s="134"/>
      <c r="C237" s="21" t="s">
        <v>2849</v>
      </c>
      <c r="D237" s="23" t="s">
        <v>17</v>
      </c>
      <c r="E237" s="23" t="s">
        <v>2290</v>
      </c>
      <c r="F237" s="10">
        <v>15000</v>
      </c>
      <c r="G237" s="23" t="s">
        <v>1079</v>
      </c>
    </row>
    <row r="238" spans="1:7" ht="30" customHeight="1">
      <c r="A238" s="114"/>
      <c r="B238" s="134"/>
      <c r="C238" s="21" t="s">
        <v>2850</v>
      </c>
      <c r="D238" s="23" t="s">
        <v>316</v>
      </c>
      <c r="E238" s="23" t="s">
        <v>2290</v>
      </c>
      <c r="F238" s="10">
        <v>15000</v>
      </c>
      <c r="G238" s="23" t="s">
        <v>1079</v>
      </c>
    </row>
    <row r="239" spans="1:7" ht="30" customHeight="1">
      <c r="A239" s="114"/>
      <c r="B239" s="134"/>
      <c r="C239" s="21" t="s">
        <v>2851</v>
      </c>
      <c r="D239" s="23" t="s">
        <v>19</v>
      </c>
      <c r="E239" s="23" t="s">
        <v>2290</v>
      </c>
      <c r="F239" s="10">
        <v>15000</v>
      </c>
      <c r="G239" s="23" t="s">
        <v>1079</v>
      </c>
    </row>
    <row r="240" spans="1:7" ht="30" customHeight="1">
      <c r="A240" s="114"/>
      <c r="B240" s="134"/>
      <c r="C240" s="21" t="s">
        <v>2852</v>
      </c>
      <c r="D240" s="23" t="s">
        <v>317</v>
      </c>
      <c r="E240" s="23" t="s">
        <v>2290</v>
      </c>
      <c r="F240" s="10">
        <v>15000</v>
      </c>
      <c r="G240" s="23" t="s">
        <v>1079</v>
      </c>
    </row>
    <row r="241" spans="1:7" ht="30" customHeight="1">
      <c r="A241" s="114"/>
      <c r="B241" s="134"/>
      <c r="C241" s="21" t="s">
        <v>2853</v>
      </c>
      <c r="D241" s="23" t="s">
        <v>21</v>
      </c>
      <c r="E241" s="23" t="s">
        <v>2290</v>
      </c>
      <c r="F241" s="10">
        <v>15000</v>
      </c>
      <c r="G241" s="23" t="s">
        <v>1079</v>
      </c>
    </row>
    <row r="242" spans="1:7" ht="30" customHeight="1">
      <c r="A242" s="114"/>
      <c r="B242" s="134"/>
      <c r="C242" s="21" t="s">
        <v>2854</v>
      </c>
      <c r="D242" s="23" t="s">
        <v>318</v>
      </c>
      <c r="E242" s="23" t="s">
        <v>2290</v>
      </c>
      <c r="F242" s="10">
        <v>15000</v>
      </c>
      <c r="G242" s="23" t="s">
        <v>1079</v>
      </c>
    </row>
    <row r="243" spans="1:7" ht="30" customHeight="1">
      <c r="A243" s="114"/>
      <c r="B243" s="134"/>
      <c r="C243" s="21" t="s">
        <v>2912</v>
      </c>
      <c r="D243" s="23" t="s">
        <v>23</v>
      </c>
      <c r="E243" s="23" t="s">
        <v>2290</v>
      </c>
      <c r="F243" s="10">
        <v>18000</v>
      </c>
      <c r="G243" s="23" t="s">
        <v>1080</v>
      </c>
    </row>
    <row r="244" spans="1:7" ht="30" customHeight="1">
      <c r="A244" s="114"/>
      <c r="B244" s="134"/>
      <c r="C244" s="21" t="s">
        <v>2855</v>
      </c>
      <c r="D244" s="23" t="s">
        <v>25</v>
      </c>
      <c r="E244" s="23" t="s">
        <v>2290</v>
      </c>
      <c r="F244" s="10">
        <v>20000</v>
      </c>
      <c r="G244" s="23" t="s">
        <v>1080</v>
      </c>
    </row>
    <row r="245" spans="1:7" ht="30" customHeight="1">
      <c r="A245" s="114"/>
      <c r="B245" s="134"/>
      <c r="C245" s="21" t="s">
        <v>2856</v>
      </c>
      <c r="D245" s="23" t="s">
        <v>27</v>
      </c>
      <c r="E245" s="23" t="s">
        <v>2290</v>
      </c>
      <c r="F245" s="10">
        <v>28000</v>
      </c>
      <c r="G245" s="23" t="s">
        <v>1081</v>
      </c>
    </row>
    <row r="246" spans="1:7" ht="30" customHeight="1">
      <c r="A246" s="114"/>
      <c r="B246" s="134"/>
      <c r="C246" s="21" t="s">
        <v>2857</v>
      </c>
      <c r="D246" s="23" t="s">
        <v>34</v>
      </c>
      <c r="E246" s="23" t="s">
        <v>2290</v>
      </c>
      <c r="F246" s="10">
        <v>31000</v>
      </c>
      <c r="G246" s="23" t="s">
        <v>1081</v>
      </c>
    </row>
    <row r="247" spans="1:7" ht="30" customHeight="1">
      <c r="A247" s="114"/>
      <c r="B247" s="134"/>
      <c r="C247" s="21" t="s">
        <v>2858</v>
      </c>
      <c r="D247" s="23" t="s">
        <v>36</v>
      </c>
      <c r="E247" s="23" t="s">
        <v>2290</v>
      </c>
      <c r="F247" s="10">
        <v>31000</v>
      </c>
      <c r="G247" s="23" t="s">
        <v>1081</v>
      </c>
    </row>
    <row r="248" spans="1:7" ht="30" customHeight="1">
      <c r="A248" s="114"/>
      <c r="B248" s="134" t="s">
        <v>2915</v>
      </c>
      <c r="C248" s="21" t="s">
        <v>2859</v>
      </c>
      <c r="D248" s="23" t="s">
        <v>15</v>
      </c>
      <c r="E248" s="23" t="s">
        <v>2290</v>
      </c>
      <c r="F248" s="10">
        <v>15000</v>
      </c>
      <c r="G248" s="23" t="s">
        <v>1079</v>
      </c>
    </row>
    <row r="249" spans="1:7" ht="30" customHeight="1">
      <c r="A249" s="114"/>
      <c r="B249" s="134"/>
      <c r="C249" s="21" t="s">
        <v>2860</v>
      </c>
      <c r="D249" s="23" t="s">
        <v>315</v>
      </c>
      <c r="E249" s="23" t="s">
        <v>2290</v>
      </c>
      <c r="F249" s="10">
        <v>15000</v>
      </c>
      <c r="G249" s="23" t="s">
        <v>1079</v>
      </c>
    </row>
    <row r="250" spans="1:7" ht="30" customHeight="1">
      <c r="A250" s="114"/>
      <c r="B250" s="134"/>
      <c r="C250" s="21" t="s">
        <v>2861</v>
      </c>
      <c r="D250" s="23" t="s">
        <v>17</v>
      </c>
      <c r="E250" s="23" t="s">
        <v>2290</v>
      </c>
      <c r="F250" s="10">
        <v>15000</v>
      </c>
      <c r="G250" s="23" t="s">
        <v>1079</v>
      </c>
    </row>
    <row r="251" spans="1:7" ht="30" customHeight="1">
      <c r="A251" s="114"/>
      <c r="B251" s="134"/>
      <c r="C251" s="21" t="s">
        <v>2862</v>
      </c>
      <c r="D251" s="23" t="s">
        <v>316</v>
      </c>
      <c r="E251" s="23" t="s">
        <v>2290</v>
      </c>
      <c r="F251" s="10">
        <v>15000</v>
      </c>
      <c r="G251" s="23" t="s">
        <v>1079</v>
      </c>
    </row>
    <row r="252" spans="1:7" ht="30" customHeight="1">
      <c r="A252" s="114"/>
      <c r="B252" s="134"/>
      <c r="C252" s="21" t="s">
        <v>2863</v>
      </c>
      <c r="D252" s="23" t="s">
        <v>19</v>
      </c>
      <c r="E252" s="23" t="s">
        <v>2290</v>
      </c>
      <c r="F252" s="10">
        <v>15000</v>
      </c>
      <c r="G252" s="23" t="s">
        <v>1079</v>
      </c>
    </row>
    <row r="253" spans="1:7" ht="30" customHeight="1">
      <c r="A253" s="114"/>
      <c r="B253" s="134"/>
      <c r="C253" s="21" t="s">
        <v>2864</v>
      </c>
      <c r="D253" s="23" t="s">
        <v>317</v>
      </c>
      <c r="E253" s="23" t="s">
        <v>2290</v>
      </c>
      <c r="F253" s="10">
        <v>15000</v>
      </c>
      <c r="G253" s="23" t="s">
        <v>1079</v>
      </c>
    </row>
    <row r="254" spans="1:7" ht="30" customHeight="1">
      <c r="A254" s="114"/>
      <c r="B254" s="134"/>
      <c r="C254" s="21" t="s">
        <v>2865</v>
      </c>
      <c r="D254" s="23" t="s">
        <v>21</v>
      </c>
      <c r="E254" s="23" t="s">
        <v>2290</v>
      </c>
      <c r="F254" s="10">
        <v>15000</v>
      </c>
      <c r="G254" s="23" t="s">
        <v>1079</v>
      </c>
    </row>
    <row r="255" spans="1:7" ht="30" customHeight="1">
      <c r="A255" s="114"/>
      <c r="B255" s="134"/>
      <c r="C255" s="21" t="s">
        <v>2866</v>
      </c>
      <c r="D255" s="23" t="s">
        <v>318</v>
      </c>
      <c r="E255" s="23" t="s">
        <v>2290</v>
      </c>
      <c r="F255" s="10">
        <v>15000</v>
      </c>
      <c r="G255" s="23" t="s">
        <v>1079</v>
      </c>
    </row>
    <row r="256" spans="1:7" ht="30" customHeight="1">
      <c r="A256" s="114"/>
      <c r="B256" s="134"/>
      <c r="C256" s="21" t="s">
        <v>2867</v>
      </c>
      <c r="D256" s="23" t="s">
        <v>23</v>
      </c>
      <c r="E256" s="23" t="s">
        <v>2290</v>
      </c>
      <c r="F256" s="10">
        <v>18000</v>
      </c>
      <c r="G256" s="23" t="s">
        <v>1080</v>
      </c>
    </row>
    <row r="257" spans="1:7" ht="30" customHeight="1">
      <c r="A257" s="114"/>
      <c r="B257" s="134"/>
      <c r="C257" s="21" t="s">
        <v>2913</v>
      </c>
      <c r="D257" s="23" t="s">
        <v>25</v>
      </c>
      <c r="E257" s="23" t="s">
        <v>2290</v>
      </c>
      <c r="F257" s="10">
        <v>20000</v>
      </c>
      <c r="G257" s="23" t="s">
        <v>1080</v>
      </c>
    </row>
    <row r="258" spans="1:7" ht="30" customHeight="1">
      <c r="A258" s="114"/>
      <c r="B258" s="134"/>
      <c r="C258" s="21" t="s">
        <v>2868</v>
      </c>
      <c r="D258" s="23" t="s">
        <v>27</v>
      </c>
      <c r="E258" s="23" t="s">
        <v>2290</v>
      </c>
      <c r="F258" s="10">
        <v>28000</v>
      </c>
      <c r="G258" s="23" t="s">
        <v>1081</v>
      </c>
    </row>
    <row r="259" spans="1:7" ht="30" customHeight="1">
      <c r="A259" s="114"/>
      <c r="B259" s="134"/>
      <c r="C259" s="21" t="s">
        <v>2869</v>
      </c>
      <c r="D259" s="23" t="s">
        <v>34</v>
      </c>
      <c r="E259" s="23" t="s">
        <v>2290</v>
      </c>
      <c r="F259" s="10">
        <v>31000</v>
      </c>
      <c r="G259" s="23" t="s">
        <v>1081</v>
      </c>
    </row>
    <row r="260" spans="1:7" ht="30" customHeight="1">
      <c r="A260" s="114"/>
      <c r="B260" s="134"/>
      <c r="C260" s="21" t="s">
        <v>2870</v>
      </c>
      <c r="D260" s="23" t="s">
        <v>36</v>
      </c>
      <c r="E260" s="23" t="s">
        <v>2290</v>
      </c>
      <c r="F260" s="10">
        <v>31000</v>
      </c>
      <c r="G260" s="23" t="s">
        <v>1081</v>
      </c>
    </row>
    <row r="261" spans="1:7" ht="30" customHeight="1">
      <c r="A261" s="1"/>
      <c r="B261" s="61"/>
      <c r="C261" s="61"/>
      <c r="D261" s="90"/>
      <c r="E261" s="90"/>
      <c r="G261" s="90"/>
    </row>
    <row r="262" spans="1:7" ht="30" customHeight="1">
      <c r="A262" s="1"/>
      <c r="B262" s="61"/>
      <c r="C262" s="61"/>
      <c r="D262" s="90"/>
      <c r="E262" s="90"/>
      <c r="G262" s="90"/>
    </row>
    <row r="263" spans="1:7" ht="30" customHeight="1">
      <c r="A263" s="1"/>
      <c r="B263" s="61"/>
      <c r="C263" s="61"/>
      <c r="D263" s="90"/>
      <c r="E263" s="90"/>
      <c r="G263" s="90"/>
    </row>
    <row r="264" spans="1:7" ht="30" customHeight="1">
      <c r="A264" s="1"/>
      <c r="B264" s="61"/>
      <c r="C264" s="61"/>
      <c r="D264" s="90"/>
      <c r="E264" s="90"/>
      <c r="G264" s="90"/>
    </row>
    <row r="265" spans="1:7" ht="30" customHeight="1">
      <c r="A265" s="1"/>
      <c r="B265" s="61"/>
      <c r="C265" s="61"/>
      <c r="D265" s="90"/>
      <c r="E265" s="90"/>
      <c r="G265" s="90"/>
    </row>
    <row r="266" spans="1:7" ht="21.75" customHeight="1">
      <c r="A266" s="114"/>
      <c r="B266" s="127" t="s">
        <v>2312</v>
      </c>
      <c r="C266" s="21" t="s">
        <v>2123</v>
      </c>
      <c r="D266" s="23" t="s">
        <v>15</v>
      </c>
      <c r="E266" s="23" t="s">
        <v>2290</v>
      </c>
      <c r="F266" s="10">
        <v>21000</v>
      </c>
      <c r="G266" s="23">
        <v>240</v>
      </c>
    </row>
    <row r="267" spans="1:7" ht="21.75" customHeight="1">
      <c r="A267" s="114"/>
      <c r="B267" s="127"/>
      <c r="C267" s="21" t="s">
        <v>2124</v>
      </c>
      <c r="D267" s="23" t="s">
        <v>315</v>
      </c>
      <c r="E267" s="23" t="s">
        <v>2290</v>
      </c>
      <c r="F267" s="10">
        <v>21000</v>
      </c>
      <c r="G267" s="23">
        <v>240</v>
      </c>
    </row>
    <row r="268" spans="1:7" ht="21.75" customHeight="1">
      <c r="A268" s="114"/>
      <c r="B268" s="127"/>
      <c r="C268" s="21" t="s">
        <v>2125</v>
      </c>
      <c r="D268" s="23" t="s">
        <v>17</v>
      </c>
      <c r="E268" s="23" t="s">
        <v>2290</v>
      </c>
      <c r="F268" s="10">
        <v>21000</v>
      </c>
      <c r="G268" s="23">
        <v>240</v>
      </c>
    </row>
    <row r="269" spans="1:7" ht="21.75" customHeight="1">
      <c r="A269" s="114"/>
      <c r="B269" s="127"/>
      <c r="C269" s="21" t="s">
        <v>2126</v>
      </c>
      <c r="D269" s="23" t="s">
        <v>316</v>
      </c>
      <c r="E269" s="23" t="s">
        <v>2290</v>
      </c>
      <c r="F269" s="10">
        <v>21000</v>
      </c>
      <c r="G269" s="23">
        <v>240</v>
      </c>
    </row>
    <row r="270" spans="1:7" ht="21.75" customHeight="1">
      <c r="A270" s="114"/>
      <c r="B270" s="127"/>
      <c r="C270" s="21" t="s">
        <v>2127</v>
      </c>
      <c r="D270" s="23" t="s">
        <v>19</v>
      </c>
      <c r="E270" s="23" t="s">
        <v>2290</v>
      </c>
      <c r="F270" s="10">
        <v>21000</v>
      </c>
      <c r="G270" s="23">
        <v>240</v>
      </c>
    </row>
    <row r="271" spans="1:7" ht="21.75" customHeight="1">
      <c r="A271" s="114"/>
      <c r="B271" s="127"/>
      <c r="C271" s="21" t="s">
        <v>2128</v>
      </c>
      <c r="D271" s="23" t="s">
        <v>317</v>
      </c>
      <c r="E271" s="23" t="s">
        <v>2290</v>
      </c>
      <c r="F271" s="10">
        <v>21000</v>
      </c>
      <c r="G271" s="23">
        <v>240</v>
      </c>
    </row>
    <row r="272" spans="1:7" ht="21.75" customHeight="1">
      <c r="A272" s="114"/>
      <c r="B272" s="127"/>
      <c r="C272" s="21" t="s">
        <v>2129</v>
      </c>
      <c r="D272" s="23" t="s">
        <v>21</v>
      </c>
      <c r="E272" s="23" t="s">
        <v>2290</v>
      </c>
      <c r="F272" s="10">
        <v>21000</v>
      </c>
      <c r="G272" s="23">
        <v>240</v>
      </c>
    </row>
    <row r="273" spans="1:7" ht="21.75" customHeight="1">
      <c r="A273" s="114"/>
      <c r="B273" s="127"/>
      <c r="C273" s="21" t="s">
        <v>2130</v>
      </c>
      <c r="D273" s="23" t="s">
        <v>318</v>
      </c>
      <c r="E273" s="23" t="s">
        <v>2290</v>
      </c>
      <c r="F273" s="10">
        <v>21000</v>
      </c>
      <c r="G273" s="23">
        <v>240</v>
      </c>
    </row>
    <row r="274" spans="1:7" ht="21.75" customHeight="1">
      <c r="A274" s="114"/>
      <c r="B274" s="127"/>
      <c r="C274" s="21" t="s">
        <v>2131</v>
      </c>
      <c r="D274" s="23" t="s">
        <v>139</v>
      </c>
      <c r="E274" s="23" t="s">
        <v>2290</v>
      </c>
      <c r="F274" s="10">
        <v>21000</v>
      </c>
      <c r="G274" s="23">
        <v>240</v>
      </c>
    </row>
    <row r="275" spans="1:7" ht="21.75" customHeight="1">
      <c r="A275" s="114"/>
      <c r="B275" s="127"/>
      <c r="C275" s="21" t="s">
        <v>2132</v>
      </c>
      <c r="D275" s="23" t="s">
        <v>23</v>
      </c>
      <c r="E275" s="23" t="s">
        <v>2290</v>
      </c>
      <c r="F275" s="10">
        <v>26000</v>
      </c>
      <c r="G275" s="23">
        <v>240</v>
      </c>
    </row>
    <row r="276" spans="1:7" ht="21.75" customHeight="1">
      <c r="A276" s="114"/>
      <c r="B276" s="127"/>
      <c r="C276" s="21" t="s">
        <v>2133</v>
      </c>
      <c r="D276" s="23" t="s">
        <v>319</v>
      </c>
      <c r="E276" s="23" t="s">
        <v>2290</v>
      </c>
      <c r="F276" s="10">
        <v>28000</v>
      </c>
      <c r="G276" s="23">
        <v>240</v>
      </c>
    </row>
    <row r="277" spans="1:7" ht="21.75" customHeight="1">
      <c r="A277" s="114"/>
      <c r="B277" s="127"/>
      <c r="C277" s="21" t="s">
        <v>2134</v>
      </c>
      <c r="D277" s="23" t="s">
        <v>25</v>
      </c>
      <c r="E277" s="23" t="s">
        <v>2290</v>
      </c>
      <c r="F277" s="10">
        <v>28000</v>
      </c>
      <c r="G277" s="23">
        <v>240</v>
      </c>
    </row>
    <row r="278" spans="1:7" ht="21.75" customHeight="1">
      <c r="A278" s="114"/>
      <c r="B278" s="127"/>
      <c r="C278" s="21" t="s">
        <v>2135</v>
      </c>
      <c r="D278" s="23" t="s">
        <v>140</v>
      </c>
      <c r="E278" s="23" t="s">
        <v>2290</v>
      </c>
      <c r="F278" s="10">
        <v>33000</v>
      </c>
      <c r="G278" s="23">
        <v>72</v>
      </c>
    </row>
    <row r="279" spans="1:7" ht="21.75" customHeight="1">
      <c r="A279" s="114"/>
      <c r="B279" s="127"/>
      <c r="C279" s="21" t="s">
        <v>2136</v>
      </c>
      <c r="D279" s="23" t="s">
        <v>31</v>
      </c>
      <c r="E279" s="23" t="s">
        <v>2290</v>
      </c>
      <c r="F279" s="10">
        <v>33000</v>
      </c>
      <c r="G279" s="23">
        <v>72</v>
      </c>
    </row>
    <row r="280" spans="1:7" ht="21.75" customHeight="1">
      <c r="A280" s="114"/>
      <c r="B280" s="127"/>
      <c r="C280" s="21" t="s">
        <v>2137</v>
      </c>
      <c r="D280" s="23" t="s">
        <v>27</v>
      </c>
      <c r="E280" s="23" t="s">
        <v>2290</v>
      </c>
      <c r="F280" s="10">
        <v>39000</v>
      </c>
      <c r="G280" s="23">
        <v>72</v>
      </c>
    </row>
    <row r="281" spans="1:7" ht="21.75" customHeight="1">
      <c r="A281" s="114"/>
      <c r="B281" s="127"/>
      <c r="C281" s="21" t="s">
        <v>2138</v>
      </c>
      <c r="D281" s="23" t="s">
        <v>34</v>
      </c>
      <c r="E281" s="23" t="s">
        <v>2290</v>
      </c>
      <c r="F281" s="10">
        <v>44000</v>
      </c>
      <c r="G281" s="23">
        <v>72</v>
      </c>
    </row>
    <row r="282" spans="1:7" ht="21.75" customHeight="1">
      <c r="A282" s="114"/>
      <c r="B282" s="127"/>
      <c r="C282" s="21" t="s">
        <v>2139</v>
      </c>
      <c r="D282" s="23" t="s">
        <v>36</v>
      </c>
      <c r="E282" s="23" t="s">
        <v>2290</v>
      </c>
      <c r="F282" s="10">
        <v>44000</v>
      </c>
      <c r="G282" s="23">
        <v>72</v>
      </c>
    </row>
    <row r="283" spans="1:7" ht="21.75" customHeight="1">
      <c r="A283" s="114"/>
      <c r="B283" s="127"/>
      <c r="C283" s="21" t="s">
        <v>2140</v>
      </c>
      <c r="D283" s="23" t="s">
        <v>320</v>
      </c>
      <c r="E283" s="23" t="s">
        <v>2290</v>
      </c>
      <c r="F283" s="10">
        <v>68000</v>
      </c>
      <c r="G283" s="23">
        <v>72</v>
      </c>
    </row>
    <row r="284" spans="1:7" ht="21.75" customHeight="1">
      <c r="A284" s="114"/>
      <c r="B284" s="127"/>
      <c r="C284" s="21" t="s">
        <v>2141</v>
      </c>
      <c r="D284" s="23" t="s">
        <v>2209</v>
      </c>
      <c r="E284" s="23" t="s">
        <v>2290</v>
      </c>
      <c r="F284" s="10">
        <v>80000</v>
      </c>
      <c r="G284" s="23">
        <v>72</v>
      </c>
    </row>
    <row r="285" spans="1:7" ht="21.75" customHeight="1">
      <c r="A285" s="114"/>
      <c r="B285" s="127"/>
      <c r="C285" s="21" t="s">
        <v>2142</v>
      </c>
      <c r="D285" s="23" t="s">
        <v>321</v>
      </c>
      <c r="E285" s="23" t="s">
        <v>2290</v>
      </c>
      <c r="F285" s="10">
        <v>85000</v>
      </c>
      <c r="G285" s="23">
        <v>72</v>
      </c>
    </row>
    <row r="286" spans="1:7" ht="21.75" customHeight="1">
      <c r="A286" s="114"/>
      <c r="B286" s="127"/>
      <c r="C286" s="21" t="s">
        <v>2143</v>
      </c>
      <c r="D286" s="23" t="s">
        <v>322</v>
      </c>
      <c r="E286" s="23" t="s">
        <v>2290</v>
      </c>
      <c r="F286" s="10">
        <v>91000</v>
      </c>
      <c r="G286" s="23">
        <v>72</v>
      </c>
    </row>
    <row r="287" spans="1:7" ht="21.75" customHeight="1">
      <c r="A287" s="126"/>
      <c r="B287" s="122" t="s">
        <v>2313</v>
      </c>
      <c r="C287" s="22" t="s">
        <v>2144</v>
      </c>
      <c r="D287" s="89" t="s">
        <v>15</v>
      </c>
      <c r="E287" s="23" t="s">
        <v>2290</v>
      </c>
      <c r="F287" s="10">
        <v>52000</v>
      </c>
      <c r="G287" s="23">
        <v>192</v>
      </c>
    </row>
    <row r="288" spans="1:7" ht="21.75" customHeight="1">
      <c r="A288" s="126"/>
      <c r="B288" s="122"/>
      <c r="C288" s="21" t="s">
        <v>2145</v>
      </c>
      <c r="D288" s="23" t="s">
        <v>315</v>
      </c>
      <c r="E288" s="23" t="s">
        <v>2290</v>
      </c>
      <c r="F288" s="10">
        <v>52000</v>
      </c>
      <c r="G288" s="23">
        <v>192</v>
      </c>
    </row>
    <row r="289" spans="1:7" ht="21.75" customHeight="1">
      <c r="A289" s="126"/>
      <c r="B289" s="122"/>
      <c r="C289" s="21" t="s">
        <v>2146</v>
      </c>
      <c r="D289" s="23" t="s">
        <v>17</v>
      </c>
      <c r="E289" s="23" t="s">
        <v>2290</v>
      </c>
      <c r="F289" s="10">
        <v>52000</v>
      </c>
      <c r="G289" s="23">
        <v>192</v>
      </c>
    </row>
    <row r="290" spans="1:7" ht="21.75" customHeight="1">
      <c r="A290" s="126"/>
      <c r="B290" s="122"/>
      <c r="C290" s="21" t="s">
        <v>2147</v>
      </c>
      <c r="D290" s="23" t="s">
        <v>316</v>
      </c>
      <c r="E290" s="23" t="s">
        <v>2290</v>
      </c>
      <c r="F290" s="10">
        <v>52000</v>
      </c>
      <c r="G290" s="23">
        <v>192</v>
      </c>
    </row>
    <row r="291" spans="1:7" ht="21.75" customHeight="1">
      <c r="A291" s="126"/>
      <c r="B291" s="122"/>
      <c r="C291" s="21" t="s">
        <v>2148</v>
      </c>
      <c r="D291" s="23" t="s">
        <v>19</v>
      </c>
      <c r="E291" s="23" t="s">
        <v>2290</v>
      </c>
      <c r="F291" s="10">
        <v>52000</v>
      </c>
      <c r="G291" s="23">
        <v>192</v>
      </c>
    </row>
    <row r="292" spans="1:7" ht="21.75" customHeight="1">
      <c r="A292" s="126"/>
      <c r="B292" s="122"/>
      <c r="C292" s="21" t="s">
        <v>2149</v>
      </c>
      <c r="D292" s="23" t="s">
        <v>317</v>
      </c>
      <c r="E292" s="23" t="s">
        <v>2290</v>
      </c>
      <c r="F292" s="10">
        <v>52000</v>
      </c>
      <c r="G292" s="23">
        <v>192</v>
      </c>
    </row>
    <row r="293" spans="1:7" ht="21.75" customHeight="1">
      <c r="A293" s="126"/>
      <c r="B293" s="122"/>
      <c r="C293" s="21" t="s">
        <v>2150</v>
      </c>
      <c r="D293" s="23" t="s">
        <v>21</v>
      </c>
      <c r="E293" s="23" t="s">
        <v>2290</v>
      </c>
      <c r="F293" s="10">
        <v>52000</v>
      </c>
      <c r="G293" s="23">
        <v>160</v>
      </c>
    </row>
    <row r="294" spans="1:7" ht="21.75" customHeight="1">
      <c r="A294" s="126"/>
      <c r="B294" s="122"/>
      <c r="C294" s="21" t="s">
        <v>2151</v>
      </c>
      <c r="D294" s="23" t="s">
        <v>318</v>
      </c>
      <c r="E294" s="23" t="s">
        <v>2290</v>
      </c>
      <c r="F294" s="10">
        <v>52000</v>
      </c>
      <c r="G294" s="23">
        <v>160</v>
      </c>
    </row>
    <row r="295" spans="1:7" ht="21.75" customHeight="1">
      <c r="A295" s="126"/>
      <c r="B295" s="122"/>
      <c r="C295" s="21" t="s">
        <v>2152</v>
      </c>
      <c r="D295" s="23" t="s">
        <v>139</v>
      </c>
      <c r="E295" s="23" t="s">
        <v>2290</v>
      </c>
      <c r="F295" s="10">
        <v>52000</v>
      </c>
      <c r="G295" s="23">
        <v>160</v>
      </c>
    </row>
    <row r="296" spans="1:7" ht="21.75" customHeight="1">
      <c r="A296" s="126"/>
      <c r="B296" s="122"/>
      <c r="C296" s="21" t="s">
        <v>2153</v>
      </c>
      <c r="D296" s="23" t="s">
        <v>23</v>
      </c>
      <c r="E296" s="23" t="s">
        <v>2290</v>
      </c>
      <c r="F296" s="10">
        <v>57000</v>
      </c>
      <c r="G296" s="23">
        <v>160</v>
      </c>
    </row>
    <row r="297" spans="1:7" ht="21.75" customHeight="1">
      <c r="A297" s="126"/>
      <c r="B297" s="122"/>
      <c r="C297" s="21" t="s">
        <v>2154</v>
      </c>
      <c r="D297" s="23" t="s">
        <v>319</v>
      </c>
      <c r="E297" s="23" t="s">
        <v>2290</v>
      </c>
      <c r="F297" s="10">
        <v>65000</v>
      </c>
      <c r="G297" s="23">
        <v>144</v>
      </c>
    </row>
    <row r="298" spans="1:7" ht="21.75" customHeight="1">
      <c r="A298" s="126"/>
      <c r="B298" s="122"/>
      <c r="C298" s="21" t="s">
        <v>2155</v>
      </c>
      <c r="D298" s="23" t="s">
        <v>25</v>
      </c>
      <c r="E298" s="23" t="s">
        <v>2290</v>
      </c>
      <c r="F298" s="10">
        <v>65000</v>
      </c>
      <c r="G298" s="23">
        <v>144</v>
      </c>
    </row>
    <row r="299" spans="1:7" ht="21.75" customHeight="1">
      <c r="A299" s="126"/>
      <c r="B299" s="122"/>
      <c r="C299" s="21" t="s">
        <v>2156</v>
      </c>
      <c r="D299" s="23" t="s">
        <v>140</v>
      </c>
      <c r="E299" s="23" t="s">
        <v>2290</v>
      </c>
      <c r="F299" s="10">
        <v>75000</v>
      </c>
      <c r="G299" s="23">
        <v>128</v>
      </c>
    </row>
    <row r="300" spans="1:7" ht="21.75" customHeight="1">
      <c r="A300" s="126"/>
      <c r="B300" s="122"/>
      <c r="C300" s="21" t="s">
        <v>2157</v>
      </c>
      <c r="D300" s="23" t="s">
        <v>31</v>
      </c>
      <c r="E300" s="23" t="s">
        <v>2290</v>
      </c>
      <c r="F300" s="10">
        <v>75000</v>
      </c>
      <c r="G300" s="23">
        <v>128</v>
      </c>
    </row>
    <row r="301" spans="1:7" ht="21.75" customHeight="1">
      <c r="A301" s="126"/>
      <c r="B301" s="122"/>
      <c r="C301" s="21" t="s">
        <v>2158</v>
      </c>
      <c r="D301" s="23" t="s">
        <v>27</v>
      </c>
      <c r="E301" s="23" t="s">
        <v>2290</v>
      </c>
      <c r="F301" s="10">
        <v>82000</v>
      </c>
      <c r="G301" s="23">
        <v>80</v>
      </c>
    </row>
    <row r="302" spans="1:7" ht="21.75" customHeight="1">
      <c r="A302" s="126"/>
      <c r="B302" s="122"/>
      <c r="C302" s="21" t="s">
        <v>2159</v>
      </c>
      <c r="D302" s="23" t="s">
        <v>34</v>
      </c>
      <c r="E302" s="23" t="s">
        <v>2290</v>
      </c>
      <c r="F302" s="10">
        <v>96000</v>
      </c>
      <c r="G302" s="23">
        <v>80</v>
      </c>
    </row>
    <row r="303" spans="1:7" ht="21.75" customHeight="1">
      <c r="A303" s="126"/>
      <c r="B303" s="122"/>
      <c r="C303" s="21" t="s">
        <v>2160</v>
      </c>
      <c r="D303" s="23" t="s">
        <v>36</v>
      </c>
      <c r="E303" s="23" t="s">
        <v>2290</v>
      </c>
      <c r="F303" s="10">
        <v>102000</v>
      </c>
      <c r="G303" s="23">
        <v>80</v>
      </c>
    </row>
    <row r="304" spans="1:7" ht="21.75" customHeight="1">
      <c r="A304" s="126"/>
      <c r="B304" s="122"/>
      <c r="C304" s="21" t="s">
        <v>2161</v>
      </c>
      <c r="D304" s="23" t="s">
        <v>320</v>
      </c>
      <c r="E304" s="23" t="s">
        <v>2290</v>
      </c>
      <c r="F304" s="10">
        <v>121000</v>
      </c>
      <c r="G304" s="23">
        <v>64</v>
      </c>
    </row>
    <row r="305" spans="1:7" ht="21.75" customHeight="1">
      <c r="A305" s="126"/>
      <c r="B305" s="122"/>
      <c r="C305" s="21" t="s">
        <v>2162</v>
      </c>
      <c r="D305" s="23" t="s">
        <v>2209</v>
      </c>
      <c r="E305" s="23" t="s">
        <v>2290</v>
      </c>
      <c r="F305" s="10">
        <v>144000</v>
      </c>
      <c r="G305" s="23">
        <v>48</v>
      </c>
    </row>
    <row r="306" spans="1:7" ht="21.75" customHeight="1">
      <c r="A306" s="126"/>
      <c r="B306" s="122"/>
      <c r="C306" s="21" t="s">
        <v>2163</v>
      </c>
      <c r="D306" s="23" t="s">
        <v>321</v>
      </c>
      <c r="E306" s="23" t="s">
        <v>2290</v>
      </c>
      <c r="F306" s="10">
        <v>148000</v>
      </c>
      <c r="G306" s="23">
        <v>48</v>
      </c>
    </row>
    <row r="307" spans="1:7" ht="21.75" customHeight="1">
      <c r="A307" s="126"/>
      <c r="B307" s="122"/>
      <c r="C307" s="37" t="s">
        <v>2164</v>
      </c>
      <c r="D307" s="71" t="s">
        <v>322</v>
      </c>
      <c r="E307" s="23" t="s">
        <v>2290</v>
      </c>
      <c r="F307" s="10">
        <v>159000</v>
      </c>
      <c r="G307" s="23">
        <v>48</v>
      </c>
    </row>
    <row r="308" spans="1:7" ht="21.75" customHeight="1">
      <c r="A308" s="82"/>
      <c r="B308" s="45"/>
      <c r="C308" s="72"/>
      <c r="D308" s="45"/>
      <c r="E308" s="45"/>
      <c r="F308" s="46"/>
      <c r="G308" s="45"/>
    </row>
    <row r="309" spans="1:7" ht="21" customHeight="1">
      <c r="A309" s="125"/>
      <c r="B309" s="115" t="s">
        <v>2314</v>
      </c>
      <c r="C309" s="21" t="s">
        <v>2165</v>
      </c>
      <c r="D309" s="23" t="s">
        <v>23</v>
      </c>
      <c r="E309" s="23" t="s">
        <v>2290</v>
      </c>
      <c r="F309" s="10">
        <v>93000</v>
      </c>
      <c r="G309" s="23">
        <v>48</v>
      </c>
    </row>
    <row r="310" spans="1:7" ht="21" customHeight="1">
      <c r="A310" s="126"/>
      <c r="B310" s="122"/>
      <c r="C310" s="21" t="s">
        <v>2166</v>
      </c>
      <c r="D310" s="23" t="s">
        <v>319</v>
      </c>
      <c r="E310" s="23" t="s">
        <v>2290</v>
      </c>
      <c r="F310" s="10">
        <v>93000</v>
      </c>
      <c r="G310" s="23">
        <v>48</v>
      </c>
    </row>
    <row r="311" spans="1:7" ht="21" customHeight="1">
      <c r="A311" s="126"/>
      <c r="B311" s="122"/>
      <c r="C311" s="21" t="s">
        <v>2167</v>
      </c>
      <c r="D311" s="23" t="s">
        <v>25</v>
      </c>
      <c r="E311" s="23" t="s">
        <v>2290</v>
      </c>
      <c r="F311" s="10">
        <v>93000</v>
      </c>
      <c r="G311" s="23">
        <v>48</v>
      </c>
    </row>
    <row r="312" spans="1:7" ht="21" customHeight="1">
      <c r="A312" s="126"/>
      <c r="B312" s="122"/>
      <c r="C312" s="21" t="s">
        <v>2168</v>
      </c>
      <c r="D312" s="23" t="s">
        <v>140</v>
      </c>
      <c r="E312" s="23" t="s">
        <v>2290</v>
      </c>
      <c r="F312" s="10">
        <v>93000</v>
      </c>
      <c r="G312" s="23">
        <v>48</v>
      </c>
    </row>
    <row r="313" spans="1:7" ht="21" customHeight="1">
      <c r="A313" s="126"/>
      <c r="B313" s="122"/>
      <c r="C313" s="21" t="s">
        <v>2169</v>
      </c>
      <c r="D313" s="23" t="s">
        <v>31</v>
      </c>
      <c r="E313" s="23" t="s">
        <v>2290</v>
      </c>
      <c r="F313" s="10">
        <v>93000</v>
      </c>
      <c r="G313" s="23">
        <v>48</v>
      </c>
    </row>
    <row r="314" spans="1:7" ht="21" customHeight="1">
      <c r="A314" s="126"/>
      <c r="B314" s="122"/>
      <c r="C314" s="21" t="s">
        <v>2170</v>
      </c>
      <c r="D314" s="23" t="s">
        <v>27</v>
      </c>
      <c r="E314" s="23" t="s">
        <v>2290</v>
      </c>
      <c r="F314" s="10">
        <v>93000</v>
      </c>
      <c r="G314" s="23">
        <v>48</v>
      </c>
    </row>
    <row r="315" spans="1:7" ht="21" customHeight="1">
      <c r="A315" s="126"/>
      <c r="B315" s="122"/>
      <c r="C315" s="21" t="s">
        <v>2171</v>
      </c>
      <c r="D315" s="23" t="s">
        <v>34</v>
      </c>
      <c r="E315" s="23" t="s">
        <v>2290</v>
      </c>
      <c r="F315" s="10">
        <v>93000</v>
      </c>
      <c r="G315" s="23">
        <v>48</v>
      </c>
    </row>
    <row r="316" spans="1:7" ht="21" customHeight="1">
      <c r="A316" s="126"/>
      <c r="B316" s="122"/>
      <c r="C316" s="21" t="s">
        <v>2172</v>
      </c>
      <c r="D316" s="23" t="s">
        <v>36</v>
      </c>
      <c r="E316" s="23" t="s">
        <v>2290</v>
      </c>
      <c r="F316" s="10">
        <v>93000</v>
      </c>
      <c r="G316" s="23">
        <v>48</v>
      </c>
    </row>
    <row r="317" spans="1:7" ht="21" customHeight="1">
      <c r="A317" s="126"/>
      <c r="B317" s="122"/>
      <c r="C317" s="21" t="s">
        <v>2173</v>
      </c>
      <c r="D317" s="23" t="s">
        <v>1042</v>
      </c>
      <c r="E317" s="23" t="s">
        <v>2290</v>
      </c>
      <c r="F317" s="10">
        <v>97000</v>
      </c>
      <c r="G317" s="23">
        <v>48</v>
      </c>
    </row>
    <row r="318" spans="1:7" ht="21" customHeight="1">
      <c r="A318" s="126"/>
      <c r="B318" s="122"/>
      <c r="C318" s="21" t="s">
        <v>2174</v>
      </c>
      <c r="D318" s="23" t="s">
        <v>1078</v>
      </c>
      <c r="E318" s="23" t="s">
        <v>2290</v>
      </c>
      <c r="F318" s="10">
        <v>97000</v>
      </c>
      <c r="G318" s="23">
        <v>48</v>
      </c>
    </row>
    <row r="319" spans="1:7" ht="21" customHeight="1">
      <c r="A319" s="126"/>
      <c r="B319" s="122"/>
      <c r="C319" s="21" t="s">
        <v>2175</v>
      </c>
      <c r="D319" s="23" t="s">
        <v>320</v>
      </c>
      <c r="E319" s="23" t="s">
        <v>2290</v>
      </c>
      <c r="F319" s="10">
        <v>109000</v>
      </c>
      <c r="G319" s="23">
        <v>48</v>
      </c>
    </row>
    <row r="320" spans="1:7" ht="21" customHeight="1">
      <c r="A320" s="126"/>
      <c r="B320" s="122"/>
      <c r="C320" s="21" t="s">
        <v>2176</v>
      </c>
      <c r="D320" s="23" t="s">
        <v>1043</v>
      </c>
      <c r="E320" s="23" t="s">
        <v>2290</v>
      </c>
      <c r="F320" s="10">
        <v>109000</v>
      </c>
      <c r="G320" s="23">
        <v>32</v>
      </c>
    </row>
    <row r="321" spans="1:7" ht="21" customHeight="1">
      <c r="A321" s="126"/>
      <c r="B321" s="122"/>
      <c r="C321" s="21" t="s">
        <v>2177</v>
      </c>
      <c r="D321" s="23" t="s">
        <v>2209</v>
      </c>
      <c r="E321" s="23" t="s">
        <v>2290</v>
      </c>
      <c r="F321" s="10">
        <v>109000</v>
      </c>
      <c r="G321" s="23">
        <v>32</v>
      </c>
    </row>
    <row r="322" spans="1:7" ht="21" customHeight="1">
      <c r="A322" s="126"/>
      <c r="B322" s="122"/>
      <c r="C322" s="21" t="s">
        <v>2178</v>
      </c>
      <c r="D322" s="23" t="s">
        <v>321</v>
      </c>
      <c r="E322" s="23" t="s">
        <v>2290</v>
      </c>
      <c r="F322" s="10">
        <v>113000</v>
      </c>
      <c r="G322" s="23">
        <v>32</v>
      </c>
    </row>
    <row r="323" spans="1:7" ht="21" customHeight="1">
      <c r="A323" s="126"/>
      <c r="B323" s="122"/>
      <c r="C323" s="21" t="s">
        <v>2179</v>
      </c>
      <c r="D323" s="23" t="s">
        <v>2210</v>
      </c>
      <c r="E323" s="23" t="s">
        <v>2290</v>
      </c>
      <c r="F323" s="10">
        <v>118000</v>
      </c>
      <c r="G323" s="23">
        <v>32</v>
      </c>
    </row>
    <row r="324" spans="1:7" ht="21" customHeight="1">
      <c r="A324" s="126"/>
      <c r="B324" s="122"/>
      <c r="C324" s="21" t="s">
        <v>2180</v>
      </c>
      <c r="D324" s="23" t="s">
        <v>322</v>
      </c>
      <c r="E324" s="23" t="s">
        <v>2290</v>
      </c>
      <c r="F324" s="10">
        <v>122000</v>
      </c>
      <c r="G324" s="23">
        <v>32</v>
      </c>
    </row>
    <row r="325" spans="1:7" ht="21" customHeight="1">
      <c r="A325" s="126"/>
      <c r="B325" s="122"/>
      <c r="C325" s="21" t="s">
        <v>2181</v>
      </c>
      <c r="D325" s="23" t="s">
        <v>2211</v>
      </c>
      <c r="E325" s="23" t="s">
        <v>2290</v>
      </c>
      <c r="F325" s="10">
        <v>130000</v>
      </c>
      <c r="G325" s="23">
        <v>32</v>
      </c>
    </row>
    <row r="326" spans="1:7" ht="21" customHeight="1">
      <c r="A326" s="126"/>
      <c r="B326" s="122"/>
      <c r="C326" s="21" t="s">
        <v>2182</v>
      </c>
      <c r="D326" s="23" t="s">
        <v>2212</v>
      </c>
      <c r="E326" s="23" t="s">
        <v>2290</v>
      </c>
      <c r="F326" s="10">
        <v>130000</v>
      </c>
      <c r="G326" s="23">
        <v>32</v>
      </c>
    </row>
    <row r="327" spans="1:7" ht="21" customHeight="1">
      <c r="A327" s="126"/>
      <c r="B327" s="122"/>
      <c r="C327" s="21" t="s">
        <v>2183</v>
      </c>
      <c r="D327" s="23" t="s">
        <v>1979</v>
      </c>
      <c r="E327" s="23" t="s">
        <v>2290</v>
      </c>
      <c r="F327" s="10">
        <v>138000</v>
      </c>
      <c r="G327" s="23">
        <v>32</v>
      </c>
    </row>
    <row r="328" spans="1:7" ht="21" customHeight="1">
      <c r="A328" s="126"/>
      <c r="B328" s="122"/>
      <c r="C328" s="21" t="s">
        <v>2184</v>
      </c>
      <c r="D328" s="23" t="s">
        <v>766</v>
      </c>
      <c r="E328" s="23" t="s">
        <v>2290</v>
      </c>
      <c r="F328" s="10">
        <v>141000</v>
      </c>
      <c r="G328" s="23">
        <v>32</v>
      </c>
    </row>
    <row r="329" spans="1:7" ht="21" customHeight="1">
      <c r="A329" s="126"/>
      <c r="B329" s="122"/>
      <c r="C329" s="21" t="s">
        <v>2185</v>
      </c>
      <c r="D329" s="23" t="s">
        <v>2213</v>
      </c>
      <c r="E329" s="23" t="s">
        <v>2290</v>
      </c>
      <c r="F329" s="10">
        <v>146000</v>
      </c>
      <c r="G329" s="23">
        <v>32</v>
      </c>
    </row>
    <row r="330" spans="1:7" ht="21" customHeight="1">
      <c r="A330" s="126"/>
      <c r="B330" s="122"/>
      <c r="C330" s="21" t="s">
        <v>2186</v>
      </c>
      <c r="D330" s="23" t="s">
        <v>1125</v>
      </c>
      <c r="E330" s="23" t="s">
        <v>2290</v>
      </c>
      <c r="F330" s="10">
        <v>159000</v>
      </c>
      <c r="G330" s="23">
        <v>32</v>
      </c>
    </row>
    <row r="331" spans="1:7" ht="21" customHeight="1">
      <c r="A331" s="126"/>
      <c r="B331" s="122"/>
      <c r="C331" s="21" t="s">
        <v>2187</v>
      </c>
      <c r="D331" s="23" t="s">
        <v>2214</v>
      </c>
      <c r="E331" s="23" t="s">
        <v>2290</v>
      </c>
      <c r="F331" s="10">
        <v>162000</v>
      </c>
      <c r="G331" s="23">
        <v>32</v>
      </c>
    </row>
    <row r="332" spans="1:7" ht="21" customHeight="1">
      <c r="A332" s="126"/>
      <c r="B332" s="122"/>
      <c r="C332" s="21" t="s">
        <v>2188</v>
      </c>
      <c r="D332" s="23" t="s">
        <v>1964</v>
      </c>
      <c r="E332" s="23" t="s">
        <v>2290</v>
      </c>
      <c r="F332" s="10">
        <v>166000</v>
      </c>
      <c r="G332" s="23">
        <v>16</v>
      </c>
    </row>
    <row r="333" spans="1:7" ht="21" customHeight="1">
      <c r="A333" s="126"/>
      <c r="B333" s="122"/>
      <c r="C333" s="21" t="s">
        <v>2189</v>
      </c>
      <c r="D333" s="23" t="s">
        <v>2215</v>
      </c>
      <c r="E333" s="23" t="s">
        <v>2290</v>
      </c>
      <c r="F333" s="10">
        <v>166000</v>
      </c>
      <c r="G333" s="23">
        <v>16</v>
      </c>
    </row>
    <row r="334" spans="1:7" ht="21" customHeight="1">
      <c r="A334" s="126"/>
      <c r="B334" s="122"/>
      <c r="C334" s="21" t="s">
        <v>2190</v>
      </c>
      <c r="D334" s="23" t="s">
        <v>48</v>
      </c>
      <c r="E334" s="23" t="s">
        <v>2290</v>
      </c>
      <c r="F334" s="10">
        <v>177000</v>
      </c>
      <c r="G334" s="23">
        <v>16</v>
      </c>
    </row>
    <row r="335" spans="1:7" ht="21" customHeight="1">
      <c r="A335" s="126"/>
      <c r="B335" s="122"/>
      <c r="C335" s="21" t="s">
        <v>2191</v>
      </c>
      <c r="D335" s="23" t="s">
        <v>2216</v>
      </c>
      <c r="E335" s="23" t="s">
        <v>2290</v>
      </c>
      <c r="F335" s="10">
        <v>182000</v>
      </c>
      <c r="G335" s="23">
        <v>16</v>
      </c>
    </row>
    <row r="336" spans="1:7" ht="21" customHeight="1">
      <c r="A336" s="126"/>
      <c r="B336" s="122"/>
      <c r="C336" s="21" t="s">
        <v>2192</v>
      </c>
      <c r="D336" s="23" t="s">
        <v>2217</v>
      </c>
      <c r="E336" s="23" t="s">
        <v>2290</v>
      </c>
      <c r="F336" s="10">
        <v>187000</v>
      </c>
      <c r="G336" s="23">
        <v>16</v>
      </c>
    </row>
    <row r="337" spans="1:7" ht="21" customHeight="1">
      <c r="A337" s="126"/>
      <c r="B337" s="122"/>
      <c r="C337" s="21" t="s">
        <v>2193</v>
      </c>
      <c r="D337" s="23" t="s">
        <v>2218</v>
      </c>
      <c r="E337" s="23" t="s">
        <v>2290</v>
      </c>
      <c r="F337" s="10">
        <v>189000</v>
      </c>
      <c r="G337" s="23">
        <v>16</v>
      </c>
    </row>
    <row r="338" spans="1:7" ht="21" customHeight="1">
      <c r="A338" s="126"/>
      <c r="B338" s="122"/>
      <c r="C338" s="21" t="s">
        <v>2194</v>
      </c>
      <c r="D338" s="23" t="s">
        <v>2219</v>
      </c>
      <c r="E338" s="23" t="s">
        <v>2290</v>
      </c>
      <c r="F338" s="10">
        <v>194000</v>
      </c>
      <c r="G338" s="23">
        <v>16</v>
      </c>
    </row>
    <row r="339" spans="1:7" ht="21" customHeight="1">
      <c r="A339" s="126"/>
      <c r="B339" s="122"/>
      <c r="C339" s="21" t="s">
        <v>2195</v>
      </c>
      <c r="D339" s="23" t="s">
        <v>2220</v>
      </c>
      <c r="E339" s="23" t="s">
        <v>2290</v>
      </c>
      <c r="F339" s="10">
        <v>198000</v>
      </c>
      <c r="G339" s="23">
        <v>16</v>
      </c>
    </row>
    <row r="340" spans="1:7" ht="21" customHeight="1">
      <c r="A340" s="126"/>
      <c r="B340" s="122"/>
      <c r="C340" s="21" t="s">
        <v>2196</v>
      </c>
      <c r="D340" s="23" t="s">
        <v>2221</v>
      </c>
      <c r="E340" s="23" t="s">
        <v>2290</v>
      </c>
      <c r="F340" s="10">
        <v>205000</v>
      </c>
      <c r="G340" s="23">
        <v>16</v>
      </c>
    </row>
    <row r="341" spans="1:7" ht="21" customHeight="1">
      <c r="A341" s="126"/>
      <c r="B341" s="122"/>
      <c r="C341" s="21" t="s">
        <v>2197</v>
      </c>
      <c r="D341" s="23" t="s">
        <v>2900</v>
      </c>
      <c r="E341" s="23" t="s">
        <v>2290</v>
      </c>
      <c r="F341" s="10">
        <v>210000</v>
      </c>
      <c r="G341" s="23">
        <v>16</v>
      </c>
    </row>
    <row r="342" spans="1:7" ht="21" customHeight="1">
      <c r="A342" s="126"/>
      <c r="B342" s="122"/>
      <c r="C342" s="21" t="s">
        <v>2198</v>
      </c>
      <c r="D342" s="23" t="s">
        <v>1965</v>
      </c>
      <c r="E342" s="23" t="s">
        <v>2290</v>
      </c>
      <c r="F342" s="10">
        <v>242000</v>
      </c>
      <c r="G342" s="23">
        <v>16</v>
      </c>
    </row>
    <row r="343" spans="1:7" ht="21" customHeight="1">
      <c r="A343" s="126"/>
      <c r="B343" s="122"/>
      <c r="C343" s="21" t="s">
        <v>2199</v>
      </c>
      <c r="D343" s="23" t="s">
        <v>2222</v>
      </c>
      <c r="E343" s="23" t="s">
        <v>2290</v>
      </c>
      <c r="F343" s="10">
        <v>251000</v>
      </c>
      <c r="G343" s="23">
        <v>10</v>
      </c>
    </row>
    <row r="344" spans="1:7" ht="21" customHeight="1">
      <c r="A344" s="126"/>
      <c r="B344" s="122"/>
      <c r="C344" s="21" t="s">
        <v>2200</v>
      </c>
      <c r="D344" s="23" t="s">
        <v>2223</v>
      </c>
      <c r="E344" s="23" t="s">
        <v>2290</v>
      </c>
      <c r="F344" s="10">
        <v>258000</v>
      </c>
      <c r="G344" s="23">
        <v>10</v>
      </c>
    </row>
    <row r="345" spans="1:7" ht="21" customHeight="1">
      <c r="A345" s="126"/>
      <c r="B345" s="122"/>
      <c r="C345" s="21" t="s">
        <v>2201</v>
      </c>
      <c r="D345" s="23" t="s">
        <v>2224</v>
      </c>
      <c r="E345" s="23" t="s">
        <v>2290</v>
      </c>
      <c r="F345" s="10">
        <v>263000</v>
      </c>
      <c r="G345" s="23">
        <v>10</v>
      </c>
    </row>
    <row r="346" spans="1:7" ht="21" customHeight="1">
      <c r="A346" s="126"/>
      <c r="B346" s="122"/>
      <c r="C346" s="21" t="s">
        <v>2202</v>
      </c>
      <c r="D346" s="23" t="s">
        <v>2225</v>
      </c>
      <c r="E346" s="23" t="s">
        <v>2290</v>
      </c>
      <c r="F346" s="10">
        <v>267000</v>
      </c>
      <c r="G346" s="23">
        <v>10</v>
      </c>
    </row>
    <row r="347" spans="1:7" ht="21" customHeight="1">
      <c r="A347" s="126"/>
      <c r="B347" s="122"/>
      <c r="C347" s="21" t="s">
        <v>2203</v>
      </c>
      <c r="D347" s="23" t="s">
        <v>2226</v>
      </c>
      <c r="E347" s="23" t="s">
        <v>2290</v>
      </c>
      <c r="F347" s="10">
        <v>271000</v>
      </c>
      <c r="G347" s="23">
        <v>10</v>
      </c>
    </row>
    <row r="348" spans="1:7" ht="21" customHeight="1">
      <c r="A348" s="126"/>
      <c r="B348" s="122"/>
      <c r="C348" s="21" t="s">
        <v>2204</v>
      </c>
      <c r="D348" s="23" t="s">
        <v>2227</v>
      </c>
      <c r="E348" s="23" t="s">
        <v>2290</v>
      </c>
      <c r="F348" s="10">
        <v>323000</v>
      </c>
      <c r="G348" s="23">
        <v>10</v>
      </c>
    </row>
    <row r="349" spans="1:7" ht="21" customHeight="1">
      <c r="A349" s="126"/>
      <c r="B349" s="122"/>
      <c r="C349" s="21" t="s">
        <v>2205</v>
      </c>
      <c r="D349" s="23" t="s">
        <v>2228</v>
      </c>
      <c r="E349" s="23" t="s">
        <v>2290</v>
      </c>
      <c r="F349" s="10">
        <v>332000</v>
      </c>
      <c r="G349" s="23">
        <v>10</v>
      </c>
    </row>
    <row r="350" spans="1:7" ht="21" customHeight="1">
      <c r="A350" s="126"/>
      <c r="B350" s="122"/>
      <c r="C350" s="21" t="s">
        <v>2206</v>
      </c>
      <c r="D350" s="23" t="s">
        <v>1966</v>
      </c>
      <c r="E350" s="23" t="s">
        <v>2290</v>
      </c>
      <c r="F350" s="10">
        <v>339000</v>
      </c>
      <c r="G350" s="23">
        <v>10</v>
      </c>
    </row>
    <row r="351" spans="1:7" ht="21" customHeight="1">
      <c r="A351" s="126"/>
      <c r="B351" s="122"/>
      <c r="C351" s="21" t="s">
        <v>2207</v>
      </c>
      <c r="D351" s="23" t="s">
        <v>2229</v>
      </c>
      <c r="E351" s="23" t="s">
        <v>2290</v>
      </c>
      <c r="F351" s="10">
        <v>405000</v>
      </c>
      <c r="G351" s="23">
        <v>10</v>
      </c>
    </row>
    <row r="352" spans="1:7" ht="21" customHeight="1">
      <c r="A352" s="117"/>
      <c r="B352" s="116"/>
      <c r="C352" s="21" t="s">
        <v>2208</v>
      </c>
      <c r="D352" s="23" t="s">
        <v>2230</v>
      </c>
      <c r="E352" s="23" t="s">
        <v>2290</v>
      </c>
      <c r="F352" s="10">
        <v>486000</v>
      </c>
      <c r="G352" s="23">
        <v>10</v>
      </c>
    </row>
  </sheetData>
  <mergeCells count="57">
    <mergeCell ref="B235:B247"/>
    <mergeCell ref="B248:B260"/>
    <mergeCell ref="A235:A260"/>
    <mergeCell ref="A41:A51"/>
    <mergeCell ref="B109:B120"/>
    <mergeCell ref="A109:A120"/>
    <mergeCell ref="B121:B124"/>
    <mergeCell ref="A121:A124"/>
    <mergeCell ref="A92:A93"/>
    <mergeCell ref="B92:B93"/>
    <mergeCell ref="A153:A154"/>
    <mergeCell ref="A159:A166"/>
    <mergeCell ref="A95:A96"/>
    <mergeCell ref="B95:B96"/>
    <mergeCell ref="B144:B152"/>
    <mergeCell ref="A144:A152"/>
    <mergeCell ref="B1:G1"/>
    <mergeCell ref="B52:B62"/>
    <mergeCell ref="B73:B89"/>
    <mergeCell ref="A70:A72"/>
    <mergeCell ref="A63:A68"/>
    <mergeCell ref="A15:A18"/>
    <mergeCell ref="B15:B18"/>
    <mergeCell ref="A7:A14"/>
    <mergeCell ref="B7:B14"/>
    <mergeCell ref="A3:A6"/>
    <mergeCell ref="B3:B6"/>
    <mergeCell ref="B19:B40"/>
    <mergeCell ref="A19:A40"/>
    <mergeCell ref="A52:A62"/>
    <mergeCell ref="A73:A89"/>
    <mergeCell ref="B41:B51"/>
    <mergeCell ref="B309:B352"/>
    <mergeCell ref="A266:A286"/>
    <mergeCell ref="A287:A307"/>
    <mergeCell ref="A309:A352"/>
    <mergeCell ref="A167:A180"/>
    <mergeCell ref="B167:B180"/>
    <mergeCell ref="B266:B286"/>
    <mergeCell ref="B287:B307"/>
    <mergeCell ref="B211:B233"/>
    <mergeCell ref="A186:A187"/>
    <mergeCell ref="B184:B185"/>
    <mergeCell ref="A184:A185"/>
    <mergeCell ref="B186:B187"/>
    <mergeCell ref="B191:B210"/>
    <mergeCell ref="A191:A210"/>
    <mergeCell ref="A211:A233"/>
    <mergeCell ref="B159:B166"/>
    <mergeCell ref="A155:A156"/>
    <mergeCell ref="A157:A158"/>
    <mergeCell ref="A98:A104"/>
    <mergeCell ref="B105:B107"/>
    <mergeCell ref="A105:A107"/>
    <mergeCell ref="B98:B104"/>
    <mergeCell ref="B125:B143"/>
    <mergeCell ref="A125:A143"/>
  </mergeCells>
  <pageMargins left="0.5" right="0.37" top="0.5" bottom="0.5" header="0.3" footer="0.3"/>
  <pageSetup paperSize="9" scale="80" firstPageNumber="32" fitToHeight="18" orientation="portrait" useFirstPageNumber="1" r:id="rId1"/>
  <headerFooter>
    <oddFooter>&amp;C&amp;P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3CD843"/>
  </sheetPr>
  <dimension ref="A1:F58"/>
  <sheetViews>
    <sheetView zoomScaleNormal="100" workbookViewId="0">
      <selection activeCell="E2" sqref="E2"/>
    </sheetView>
  </sheetViews>
  <sheetFormatPr defaultColWidth="9.140625" defaultRowHeight="30" customHeight="1"/>
  <cols>
    <col min="1" max="1" width="20.7109375" style="2" customWidth="1"/>
    <col min="2" max="2" width="46.7109375" style="1" customWidth="1"/>
    <col min="3" max="3" width="12.7109375" style="1" customWidth="1"/>
    <col min="4" max="4" width="16.7109375" style="1" customWidth="1"/>
    <col min="5" max="5" width="12.7109375" style="3" customWidth="1"/>
    <col min="6" max="6" width="7.5703125" style="5" customWidth="1"/>
    <col min="7" max="16384" width="9.140625" style="2"/>
  </cols>
  <sheetData>
    <row r="1" spans="1:6" ht="41.25" customHeight="1">
      <c r="A1" s="132" t="s">
        <v>2509</v>
      </c>
      <c r="B1" s="132"/>
      <c r="C1" s="132"/>
      <c r="D1" s="132"/>
      <c r="E1" s="132"/>
      <c r="F1" s="132"/>
    </row>
    <row r="2" spans="1:6" s="4" customFormat="1" ht="30" customHeight="1">
      <c r="A2" s="6" t="s">
        <v>908</v>
      </c>
      <c r="B2" s="6" t="s">
        <v>1583</v>
      </c>
      <c r="C2" s="4" t="s">
        <v>911</v>
      </c>
      <c r="D2" s="6" t="s">
        <v>164</v>
      </c>
      <c r="E2" s="7" t="s">
        <v>3029</v>
      </c>
      <c r="F2" s="8" t="s">
        <v>893</v>
      </c>
    </row>
    <row r="3" spans="1:6" ht="90" customHeight="1">
      <c r="A3" s="9"/>
      <c r="B3" s="58" t="s">
        <v>2232</v>
      </c>
      <c r="C3" s="21" t="s">
        <v>2085</v>
      </c>
      <c r="D3" s="58" t="s">
        <v>1903</v>
      </c>
      <c r="E3" s="10">
        <v>1145000</v>
      </c>
      <c r="F3" s="23" t="s">
        <v>225</v>
      </c>
    </row>
    <row r="4" spans="1:6" ht="90" customHeight="1">
      <c r="A4" s="9"/>
      <c r="B4" s="58" t="s">
        <v>2232</v>
      </c>
      <c r="C4" s="21" t="s">
        <v>2086</v>
      </c>
      <c r="D4" s="58" t="s">
        <v>1904</v>
      </c>
      <c r="E4" s="10">
        <v>1250000</v>
      </c>
      <c r="F4" s="23" t="s">
        <v>225</v>
      </c>
    </row>
    <row r="5" spans="1:6" ht="90" customHeight="1">
      <c r="A5" s="9"/>
      <c r="B5" s="58" t="s">
        <v>2232</v>
      </c>
      <c r="C5" s="21" t="s">
        <v>2087</v>
      </c>
      <c r="D5" s="58" t="s">
        <v>2274</v>
      </c>
      <c r="E5" s="10">
        <v>1250000</v>
      </c>
      <c r="F5" s="23" t="s">
        <v>225</v>
      </c>
    </row>
    <row r="6" spans="1:6" ht="90" customHeight="1">
      <c r="A6" s="9"/>
      <c r="B6" s="58" t="s">
        <v>2232</v>
      </c>
      <c r="C6" s="21" t="s">
        <v>2871</v>
      </c>
      <c r="D6" s="58" t="s">
        <v>2904</v>
      </c>
      <c r="E6" s="10">
        <v>1371000</v>
      </c>
      <c r="F6" s="23" t="s">
        <v>225</v>
      </c>
    </row>
    <row r="7" spans="1:6" ht="378" customHeight="1">
      <c r="A7" s="14"/>
      <c r="B7" s="58" t="s">
        <v>2275</v>
      </c>
      <c r="C7" s="14" t="s">
        <v>512</v>
      </c>
      <c r="D7" s="58" t="s">
        <v>1906</v>
      </c>
      <c r="E7" s="10">
        <v>3911000</v>
      </c>
      <c r="F7" s="23" t="s">
        <v>227</v>
      </c>
    </row>
    <row r="8" spans="1:6" ht="270" customHeight="1">
      <c r="A8" s="9"/>
      <c r="B8" s="58" t="s">
        <v>2276</v>
      </c>
      <c r="C8" s="14" t="s">
        <v>513</v>
      </c>
      <c r="D8" s="58" t="s">
        <v>1905</v>
      </c>
      <c r="E8" s="10">
        <v>2927000</v>
      </c>
      <c r="F8" s="23" t="s">
        <v>226</v>
      </c>
    </row>
    <row r="9" spans="1:6" ht="156" customHeight="1">
      <c r="A9" s="9"/>
      <c r="B9" s="58" t="s">
        <v>2277</v>
      </c>
      <c r="C9" s="14" t="s">
        <v>514</v>
      </c>
      <c r="D9" s="58" t="s">
        <v>1907</v>
      </c>
      <c r="E9" s="10">
        <v>1990000</v>
      </c>
      <c r="F9" s="23" t="s">
        <v>225</v>
      </c>
    </row>
    <row r="10" spans="1:6" ht="130.5" customHeight="1">
      <c r="A10" s="9"/>
      <c r="B10" s="58" t="s">
        <v>2278</v>
      </c>
      <c r="C10" s="14" t="s">
        <v>515</v>
      </c>
      <c r="D10" s="58" t="s">
        <v>1908</v>
      </c>
      <c r="E10" s="10">
        <v>958000</v>
      </c>
      <c r="F10" s="23" t="s">
        <v>368</v>
      </c>
    </row>
    <row r="11" spans="1:6" ht="90" customHeight="1">
      <c r="A11" s="9"/>
      <c r="B11" s="58" t="s">
        <v>2906</v>
      </c>
      <c r="C11" s="21" t="s">
        <v>2872</v>
      </c>
      <c r="D11" s="58" t="s">
        <v>2905</v>
      </c>
      <c r="E11" s="10">
        <v>1015000</v>
      </c>
      <c r="F11" s="23">
        <v>5</v>
      </c>
    </row>
    <row r="12" spans="1:6" ht="90" customHeight="1">
      <c r="A12" s="9"/>
      <c r="B12" s="58" t="s">
        <v>2908</v>
      </c>
      <c r="C12" s="21" t="s">
        <v>2873</v>
      </c>
      <c r="D12" s="58" t="s">
        <v>2907</v>
      </c>
      <c r="E12" s="10">
        <v>5888000</v>
      </c>
      <c r="F12" s="23">
        <v>5</v>
      </c>
    </row>
    <row r="13" spans="1:6" ht="90" customHeight="1">
      <c r="A13" s="9"/>
      <c r="B13" s="58" t="s">
        <v>2233</v>
      </c>
      <c r="C13" s="14" t="s">
        <v>516</v>
      </c>
      <c r="D13" s="58" t="s">
        <v>1909</v>
      </c>
      <c r="E13" s="10">
        <v>1446000</v>
      </c>
      <c r="F13" s="23" t="s">
        <v>225</v>
      </c>
    </row>
    <row r="14" spans="1:6" ht="90" customHeight="1">
      <c r="A14" s="9"/>
      <c r="B14" s="58" t="s">
        <v>2234</v>
      </c>
      <c r="C14" s="14" t="s">
        <v>517</v>
      </c>
      <c r="D14" s="58" t="s">
        <v>1910</v>
      </c>
      <c r="E14" s="10">
        <v>1210000</v>
      </c>
      <c r="F14" s="23" t="s">
        <v>225</v>
      </c>
    </row>
    <row r="15" spans="1:6" ht="45" customHeight="1">
      <c r="A15" s="125"/>
      <c r="B15" s="140" t="s">
        <v>2235</v>
      </c>
      <c r="C15" s="14" t="s">
        <v>1404</v>
      </c>
      <c r="D15" s="58" t="s">
        <v>1672</v>
      </c>
      <c r="E15" s="10">
        <v>406000</v>
      </c>
      <c r="F15" s="23" t="s">
        <v>221</v>
      </c>
    </row>
    <row r="16" spans="1:6" ht="45" customHeight="1">
      <c r="A16" s="117"/>
      <c r="B16" s="141"/>
      <c r="C16" s="14" t="s">
        <v>1405</v>
      </c>
      <c r="D16" s="58" t="s">
        <v>1673</v>
      </c>
      <c r="E16" s="10">
        <v>406000</v>
      </c>
      <c r="F16" s="23" t="s">
        <v>221</v>
      </c>
    </row>
    <row r="17" spans="1:6" ht="45" customHeight="1">
      <c r="A17" s="125"/>
      <c r="B17" s="140" t="s">
        <v>2236</v>
      </c>
      <c r="C17" s="14" t="s">
        <v>1406</v>
      </c>
      <c r="D17" s="58" t="s">
        <v>1672</v>
      </c>
      <c r="E17" s="10">
        <v>365000</v>
      </c>
      <c r="F17" s="23" t="s">
        <v>221</v>
      </c>
    </row>
    <row r="18" spans="1:6" ht="45" customHeight="1">
      <c r="A18" s="117"/>
      <c r="B18" s="141"/>
      <c r="C18" s="14" t="s">
        <v>1407</v>
      </c>
      <c r="D18" s="58" t="s">
        <v>1673</v>
      </c>
      <c r="E18" s="10">
        <v>365000</v>
      </c>
      <c r="F18" s="23" t="s">
        <v>221</v>
      </c>
    </row>
    <row r="19" spans="1:6" ht="90" customHeight="1">
      <c r="A19" s="47"/>
      <c r="B19" s="69" t="s">
        <v>3010</v>
      </c>
      <c r="C19" s="21" t="s">
        <v>2996</v>
      </c>
      <c r="D19" s="58" t="s">
        <v>1672</v>
      </c>
      <c r="E19" s="10">
        <v>552000</v>
      </c>
      <c r="F19" s="23">
        <v>1</v>
      </c>
    </row>
    <row r="20" spans="1:6" ht="90" customHeight="1">
      <c r="A20" s="47"/>
      <c r="B20" s="69" t="s">
        <v>3009</v>
      </c>
      <c r="C20" s="21" t="s">
        <v>2997</v>
      </c>
      <c r="D20" s="58" t="s">
        <v>1672</v>
      </c>
      <c r="E20" s="10">
        <v>444000</v>
      </c>
      <c r="F20" s="23">
        <v>1</v>
      </c>
    </row>
    <row r="21" spans="1:6" ht="90" customHeight="1">
      <c r="A21" s="47"/>
      <c r="B21" s="69" t="s">
        <v>3011</v>
      </c>
      <c r="C21" s="21" t="s">
        <v>2998</v>
      </c>
      <c r="D21" s="58" t="s">
        <v>1672</v>
      </c>
      <c r="E21" s="10">
        <v>306000</v>
      </c>
      <c r="F21" s="23">
        <v>1</v>
      </c>
    </row>
    <row r="22" spans="1:6" ht="120" customHeight="1">
      <c r="A22" s="47"/>
      <c r="B22" s="69" t="s">
        <v>3012</v>
      </c>
      <c r="C22" s="21" t="s">
        <v>2999</v>
      </c>
      <c r="D22" s="58" t="s">
        <v>1672</v>
      </c>
      <c r="E22" s="10">
        <v>480000</v>
      </c>
      <c r="F22" s="23">
        <v>1</v>
      </c>
    </row>
    <row r="23" spans="1:6" ht="90" customHeight="1">
      <c r="A23" s="9"/>
      <c r="B23" s="58" t="s">
        <v>2318</v>
      </c>
      <c r="C23" s="14" t="s">
        <v>447</v>
      </c>
      <c r="D23" s="53" t="s">
        <v>1740</v>
      </c>
      <c r="E23" s="10">
        <v>236000</v>
      </c>
      <c r="F23" s="23" t="s">
        <v>221</v>
      </c>
    </row>
    <row r="24" spans="1:6" ht="90" customHeight="1">
      <c r="A24" s="9"/>
      <c r="B24" s="58" t="s">
        <v>2319</v>
      </c>
      <c r="C24" s="21" t="s">
        <v>1735</v>
      </c>
      <c r="D24" s="53" t="s">
        <v>1741</v>
      </c>
      <c r="E24" s="10">
        <v>549000</v>
      </c>
      <c r="F24" s="23">
        <v>10</v>
      </c>
    </row>
    <row r="25" spans="1:6" ht="125.25" customHeight="1">
      <c r="A25" s="9"/>
      <c r="B25" s="58" t="s">
        <v>2320</v>
      </c>
      <c r="C25" s="21" t="s">
        <v>1736</v>
      </c>
      <c r="D25" s="53" t="s">
        <v>1742</v>
      </c>
      <c r="E25" s="10">
        <v>846000</v>
      </c>
      <c r="F25" s="23">
        <v>8</v>
      </c>
    </row>
    <row r="26" spans="1:6" ht="150" customHeight="1">
      <c r="A26" s="9"/>
      <c r="B26" s="58" t="s">
        <v>2321</v>
      </c>
      <c r="C26" s="21" t="s">
        <v>1737</v>
      </c>
      <c r="D26" s="53" t="s">
        <v>1743</v>
      </c>
      <c r="E26" s="10">
        <v>1170000</v>
      </c>
      <c r="F26" s="23">
        <v>6</v>
      </c>
    </row>
    <row r="27" spans="1:6" ht="182.25">
      <c r="A27" s="9"/>
      <c r="B27" s="58" t="s">
        <v>2322</v>
      </c>
      <c r="C27" s="21" t="s">
        <v>1738</v>
      </c>
      <c r="D27" s="53" t="s">
        <v>1744</v>
      </c>
      <c r="E27" s="10">
        <v>927000</v>
      </c>
      <c r="F27" s="23">
        <v>8</v>
      </c>
    </row>
    <row r="28" spans="1:6" ht="300" customHeight="1">
      <c r="A28" s="9"/>
      <c r="B28" s="58" t="s">
        <v>2323</v>
      </c>
      <c r="C28" s="21" t="s">
        <v>1739</v>
      </c>
      <c r="D28" s="53" t="s">
        <v>1745</v>
      </c>
      <c r="E28" s="10">
        <v>1920000</v>
      </c>
      <c r="F28" s="23">
        <v>4</v>
      </c>
    </row>
    <row r="29" spans="1:6" ht="267.95" customHeight="1">
      <c r="A29" s="9"/>
      <c r="B29" s="58" t="s">
        <v>2324</v>
      </c>
      <c r="C29" s="21" t="s">
        <v>1747</v>
      </c>
      <c r="D29" s="53" t="s">
        <v>1748</v>
      </c>
      <c r="E29" s="10">
        <v>2501000</v>
      </c>
      <c r="F29" s="23">
        <v>3</v>
      </c>
    </row>
    <row r="30" spans="1:6" ht="90" customHeight="1">
      <c r="A30" s="9"/>
      <c r="B30" s="58" t="s">
        <v>2096</v>
      </c>
      <c r="C30" s="21" t="s">
        <v>2062</v>
      </c>
      <c r="D30" s="53" t="s">
        <v>1902</v>
      </c>
      <c r="E30" s="10">
        <v>483000</v>
      </c>
      <c r="F30" s="23">
        <v>0</v>
      </c>
    </row>
    <row r="31" spans="1:6" ht="120" customHeight="1">
      <c r="A31" s="9"/>
      <c r="B31" s="58" t="s">
        <v>2100</v>
      </c>
      <c r="C31" s="21" t="s">
        <v>2063</v>
      </c>
      <c r="D31" s="53" t="s">
        <v>2066</v>
      </c>
      <c r="E31" s="10">
        <v>775000</v>
      </c>
      <c r="F31" s="23">
        <v>0</v>
      </c>
    </row>
    <row r="32" spans="1:6" ht="120" customHeight="1">
      <c r="A32" s="9"/>
      <c r="B32" s="58" t="s">
        <v>3013</v>
      </c>
      <c r="C32" s="21" t="s">
        <v>2064</v>
      </c>
      <c r="D32" s="53" t="s">
        <v>1860</v>
      </c>
      <c r="E32" s="10">
        <v>621000</v>
      </c>
      <c r="F32" s="23">
        <v>0</v>
      </c>
    </row>
    <row r="33" spans="1:6" ht="180" customHeight="1">
      <c r="A33" s="9"/>
      <c r="B33" s="58" t="s">
        <v>3014</v>
      </c>
      <c r="C33" s="21" t="s">
        <v>2065</v>
      </c>
      <c r="D33" s="53" t="s">
        <v>2067</v>
      </c>
      <c r="E33" s="10">
        <v>887000</v>
      </c>
      <c r="F33" s="23">
        <v>0</v>
      </c>
    </row>
    <row r="34" spans="1:6" ht="90" customHeight="1">
      <c r="A34" s="9"/>
      <c r="B34" s="53" t="s">
        <v>1927</v>
      </c>
      <c r="C34" s="21" t="s">
        <v>1926</v>
      </c>
      <c r="D34" s="53" t="s">
        <v>1928</v>
      </c>
      <c r="E34" s="10">
        <v>13872000</v>
      </c>
      <c r="F34" s="23">
        <v>1</v>
      </c>
    </row>
    <row r="35" spans="1:6" ht="90" customHeight="1">
      <c r="A35" s="9"/>
      <c r="B35" s="53" t="s">
        <v>2016</v>
      </c>
      <c r="C35" s="14" t="s">
        <v>338</v>
      </c>
      <c r="D35" s="53" t="s">
        <v>1308</v>
      </c>
      <c r="E35" s="10">
        <v>1854000</v>
      </c>
      <c r="F35" s="23" t="s">
        <v>224</v>
      </c>
    </row>
    <row r="36" spans="1:6" ht="39" customHeight="1">
      <c r="A36" s="125"/>
      <c r="B36" s="140" t="s">
        <v>2015</v>
      </c>
      <c r="C36" s="21" t="s">
        <v>1993</v>
      </c>
      <c r="D36" s="53" t="s">
        <v>1995</v>
      </c>
      <c r="E36" s="10">
        <v>109000</v>
      </c>
      <c r="F36" s="23">
        <v>24</v>
      </c>
    </row>
    <row r="37" spans="1:6" ht="39" customHeight="1">
      <c r="A37" s="117"/>
      <c r="B37" s="141"/>
      <c r="C37" s="21" t="s">
        <v>1994</v>
      </c>
      <c r="D37" s="53" t="s">
        <v>1996</v>
      </c>
      <c r="E37" s="10">
        <v>185000</v>
      </c>
      <c r="F37" s="23">
        <v>12</v>
      </c>
    </row>
    <row r="38" spans="1:6" ht="78" customHeight="1">
      <c r="A38" s="13"/>
      <c r="B38" s="81" t="s">
        <v>1681</v>
      </c>
      <c r="C38" s="36" t="s">
        <v>339</v>
      </c>
      <c r="D38" s="81" t="s">
        <v>1863</v>
      </c>
      <c r="E38" s="15">
        <v>230000</v>
      </c>
      <c r="F38" s="71" t="s">
        <v>247</v>
      </c>
    </row>
    <row r="39" spans="1:6" ht="78" customHeight="1">
      <c r="A39" s="67"/>
      <c r="B39" s="73"/>
      <c r="C39" s="82"/>
      <c r="D39" s="73"/>
      <c r="E39" s="46"/>
      <c r="F39" s="45"/>
    </row>
    <row r="40" spans="1:6" ht="78" customHeight="1">
      <c r="A40" s="107"/>
      <c r="B40" s="93" t="s">
        <v>1865</v>
      </c>
      <c r="C40" s="14" t="s">
        <v>340</v>
      </c>
      <c r="D40" s="97" t="s">
        <v>1864</v>
      </c>
      <c r="E40" s="100">
        <v>497000</v>
      </c>
      <c r="F40" s="89" t="s">
        <v>330</v>
      </c>
    </row>
    <row r="41" spans="1:6" ht="39" customHeight="1">
      <c r="A41" s="114"/>
      <c r="B41" s="53" t="s">
        <v>1861</v>
      </c>
      <c r="C41" s="14" t="s">
        <v>448</v>
      </c>
      <c r="D41" s="53" t="s">
        <v>1309</v>
      </c>
      <c r="E41" s="10">
        <v>563000</v>
      </c>
      <c r="F41" s="23" t="s">
        <v>226</v>
      </c>
    </row>
    <row r="42" spans="1:6" ht="39" customHeight="1">
      <c r="A42" s="114"/>
      <c r="B42" s="53" t="s">
        <v>1862</v>
      </c>
      <c r="C42" s="14" t="s">
        <v>449</v>
      </c>
      <c r="D42" s="53" t="s">
        <v>1310</v>
      </c>
      <c r="E42" s="10">
        <v>629000</v>
      </c>
      <c r="F42" s="23" t="s">
        <v>226</v>
      </c>
    </row>
    <row r="43" spans="1:6" ht="30" customHeight="1">
      <c r="A43" s="114"/>
      <c r="B43" s="139" t="s">
        <v>891</v>
      </c>
      <c r="C43" s="14" t="s">
        <v>608</v>
      </c>
      <c r="D43" s="53" t="s">
        <v>1677</v>
      </c>
      <c r="E43" s="10">
        <v>180000</v>
      </c>
      <c r="F43" s="23" t="s">
        <v>368</v>
      </c>
    </row>
    <row r="44" spans="1:6" ht="30" customHeight="1">
      <c r="A44" s="114"/>
      <c r="B44" s="135"/>
      <c r="C44" s="14" t="s">
        <v>609</v>
      </c>
      <c r="D44" s="53" t="s">
        <v>1678</v>
      </c>
      <c r="E44" s="10">
        <v>228000</v>
      </c>
      <c r="F44" s="23" t="s">
        <v>1224</v>
      </c>
    </row>
    <row r="45" spans="1:6" ht="30" customHeight="1">
      <c r="A45" s="114"/>
      <c r="B45" s="136"/>
      <c r="C45" s="14" t="s">
        <v>518</v>
      </c>
      <c r="D45" s="53" t="s">
        <v>1679</v>
      </c>
      <c r="E45" s="10">
        <v>284000</v>
      </c>
      <c r="F45" s="23" t="s">
        <v>330</v>
      </c>
    </row>
    <row r="46" spans="1:6" ht="30" customHeight="1">
      <c r="A46" s="114"/>
      <c r="B46" s="139" t="s">
        <v>1248</v>
      </c>
      <c r="C46" s="14" t="s">
        <v>640</v>
      </c>
      <c r="D46" s="53" t="s">
        <v>1677</v>
      </c>
      <c r="E46" s="10">
        <v>294000</v>
      </c>
      <c r="F46" s="23">
        <v>8</v>
      </c>
    </row>
    <row r="47" spans="1:6" ht="30" customHeight="1">
      <c r="A47" s="114"/>
      <c r="B47" s="135"/>
      <c r="C47" s="14" t="s">
        <v>641</v>
      </c>
      <c r="D47" s="53" t="s">
        <v>1678</v>
      </c>
      <c r="E47" s="10">
        <v>367000</v>
      </c>
      <c r="F47" s="23">
        <v>6</v>
      </c>
    </row>
    <row r="48" spans="1:6" ht="30" customHeight="1">
      <c r="A48" s="114"/>
      <c r="B48" s="136"/>
      <c r="C48" s="14" t="s">
        <v>642</v>
      </c>
      <c r="D48" s="53" t="s">
        <v>1679</v>
      </c>
      <c r="E48" s="10">
        <v>451000</v>
      </c>
      <c r="F48" s="23">
        <v>6</v>
      </c>
    </row>
    <row r="49" spans="1:6" ht="78" customHeight="1">
      <c r="A49" s="14"/>
      <c r="B49" s="140" t="s">
        <v>2013</v>
      </c>
      <c r="C49" s="21" t="s">
        <v>1982</v>
      </c>
      <c r="D49" s="53" t="s">
        <v>1991</v>
      </c>
      <c r="E49" s="10">
        <v>244000</v>
      </c>
      <c r="F49" s="23">
        <v>50</v>
      </c>
    </row>
    <row r="50" spans="1:6" ht="78" customHeight="1">
      <c r="A50" s="14"/>
      <c r="B50" s="143"/>
      <c r="C50" s="21" t="s">
        <v>1983</v>
      </c>
      <c r="D50" s="53" t="s">
        <v>1991</v>
      </c>
      <c r="E50" s="10">
        <v>258000</v>
      </c>
      <c r="F50" s="23">
        <v>50</v>
      </c>
    </row>
    <row r="51" spans="1:6" ht="78" customHeight="1">
      <c r="A51" s="36"/>
      <c r="B51" s="143"/>
      <c r="C51" s="37" t="s">
        <v>1984</v>
      </c>
      <c r="D51" s="81" t="s">
        <v>1992</v>
      </c>
      <c r="E51" s="10">
        <v>289000</v>
      </c>
      <c r="F51" s="23">
        <v>50</v>
      </c>
    </row>
    <row r="52" spans="1:6" ht="78" customHeight="1">
      <c r="A52" s="14"/>
      <c r="B52" s="142" t="s">
        <v>2012</v>
      </c>
      <c r="C52" s="21" t="s">
        <v>1985</v>
      </c>
      <c r="D52" s="53" t="s">
        <v>1988</v>
      </c>
      <c r="E52" s="10">
        <v>244000</v>
      </c>
      <c r="F52" s="23">
        <v>30</v>
      </c>
    </row>
    <row r="53" spans="1:6" ht="78" customHeight="1">
      <c r="A53" s="14"/>
      <c r="B53" s="142"/>
      <c r="C53" s="21" t="s">
        <v>1986</v>
      </c>
      <c r="D53" s="53" t="s">
        <v>1989</v>
      </c>
      <c r="E53" s="10">
        <v>282000</v>
      </c>
      <c r="F53" s="23">
        <v>30</v>
      </c>
    </row>
    <row r="54" spans="1:6" ht="78" customHeight="1">
      <c r="A54" s="14"/>
      <c r="B54" s="142"/>
      <c r="C54" s="21" t="s">
        <v>1987</v>
      </c>
      <c r="D54" s="53" t="s">
        <v>1990</v>
      </c>
      <c r="E54" s="10">
        <v>273000</v>
      </c>
      <c r="F54" s="23">
        <v>30</v>
      </c>
    </row>
    <row r="55" spans="1:6" ht="78" customHeight="1">
      <c r="A55" s="98"/>
      <c r="B55" s="97" t="s">
        <v>2014</v>
      </c>
      <c r="C55" s="22" t="s">
        <v>956</v>
      </c>
      <c r="D55" s="97" t="s">
        <v>1502</v>
      </c>
      <c r="E55" s="10">
        <v>58000</v>
      </c>
      <c r="F55" s="23">
        <v>100</v>
      </c>
    </row>
    <row r="56" spans="1:6" ht="78" customHeight="1">
      <c r="A56" s="9"/>
      <c r="B56" s="53" t="s">
        <v>2814</v>
      </c>
      <c r="C56" s="21" t="s">
        <v>957</v>
      </c>
      <c r="D56" s="53" t="s">
        <v>1503</v>
      </c>
      <c r="E56" s="10">
        <v>177000</v>
      </c>
      <c r="F56" s="23">
        <v>30</v>
      </c>
    </row>
    <row r="57" spans="1:6" ht="39" customHeight="1">
      <c r="A57" s="114"/>
      <c r="B57" s="139" t="s">
        <v>955</v>
      </c>
      <c r="C57" s="21" t="s">
        <v>958</v>
      </c>
      <c r="D57" s="53" t="s">
        <v>1504</v>
      </c>
      <c r="E57" s="10">
        <v>202000</v>
      </c>
      <c r="F57" s="23">
        <v>20</v>
      </c>
    </row>
    <row r="58" spans="1:6" ht="39" customHeight="1">
      <c r="A58" s="114"/>
      <c r="B58" s="136"/>
      <c r="C58" s="21" t="s">
        <v>959</v>
      </c>
      <c r="D58" s="53" t="s">
        <v>1505</v>
      </c>
      <c r="E58" s="10">
        <v>266000</v>
      </c>
      <c r="F58" s="23">
        <v>20</v>
      </c>
    </row>
  </sheetData>
  <mergeCells count="16">
    <mergeCell ref="A57:A58"/>
    <mergeCell ref="B57:B58"/>
    <mergeCell ref="A43:A45"/>
    <mergeCell ref="A46:A48"/>
    <mergeCell ref="B43:B45"/>
    <mergeCell ref="B46:B48"/>
    <mergeCell ref="A1:F1"/>
    <mergeCell ref="B36:B37"/>
    <mergeCell ref="B49:B51"/>
    <mergeCell ref="B52:B54"/>
    <mergeCell ref="A15:A16"/>
    <mergeCell ref="A17:A18"/>
    <mergeCell ref="B15:B16"/>
    <mergeCell ref="B17:B18"/>
    <mergeCell ref="A41:A42"/>
    <mergeCell ref="A36:A37"/>
  </mergeCells>
  <pageMargins left="0.5" right="0.37" top="0.5" bottom="0.5" header="0.3" footer="0.3"/>
  <pageSetup paperSize="9" scale="80" firstPageNumber="43" fitToHeight="18" orientation="portrait" useFirstPageNumber="1" r:id="rId1"/>
  <headerFooter>
    <oddFooter>&amp;C&amp;P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6600"/>
  </sheetPr>
  <dimension ref="A1:G66"/>
  <sheetViews>
    <sheetView workbookViewId="0">
      <selection activeCell="F2" sqref="F2"/>
    </sheetView>
  </sheetViews>
  <sheetFormatPr defaultColWidth="9.140625" defaultRowHeight="30" customHeight="1"/>
  <cols>
    <col min="1" max="1" width="28.7109375" style="2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9"/>
      <c r="B1" s="132" t="s">
        <v>2510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ht="33" customHeight="1">
      <c r="A3" s="125"/>
      <c r="B3" s="21" t="s">
        <v>1249</v>
      </c>
      <c r="C3" s="21" t="s">
        <v>846</v>
      </c>
      <c r="D3" s="23" t="s">
        <v>125</v>
      </c>
      <c r="E3" s="23" t="s">
        <v>2280</v>
      </c>
      <c r="F3" s="10">
        <v>287000</v>
      </c>
      <c r="G3" s="23">
        <v>10</v>
      </c>
    </row>
    <row r="4" spans="1:7" ht="33" customHeight="1">
      <c r="A4" s="126"/>
      <c r="B4" s="21" t="s">
        <v>1250</v>
      </c>
      <c r="C4" s="21" t="s">
        <v>847</v>
      </c>
      <c r="D4" s="23" t="s">
        <v>126</v>
      </c>
      <c r="E4" s="23" t="s">
        <v>2280</v>
      </c>
      <c r="F4" s="10">
        <v>374000</v>
      </c>
      <c r="G4" s="23">
        <v>8</v>
      </c>
    </row>
    <row r="5" spans="1:7" ht="33" customHeight="1">
      <c r="A5" s="126"/>
      <c r="B5" s="21" t="s">
        <v>1251</v>
      </c>
      <c r="C5" s="21" t="s">
        <v>848</v>
      </c>
      <c r="D5" s="23" t="s">
        <v>127</v>
      </c>
      <c r="E5" s="23" t="s">
        <v>2280</v>
      </c>
      <c r="F5" s="10">
        <v>461000</v>
      </c>
      <c r="G5" s="23">
        <v>6</v>
      </c>
    </row>
    <row r="6" spans="1:7" ht="33" customHeight="1">
      <c r="A6" s="126"/>
      <c r="B6" s="21" t="s">
        <v>1252</v>
      </c>
      <c r="C6" s="21" t="s">
        <v>849</v>
      </c>
      <c r="D6" s="23" t="s">
        <v>128</v>
      </c>
      <c r="E6" s="23" t="s">
        <v>2280</v>
      </c>
      <c r="F6" s="10">
        <v>549000</v>
      </c>
      <c r="G6" s="23">
        <v>4</v>
      </c>
    </row>
    <row r="7" spans="1:7" ht="33" customHeight="1">
      <c r="A7" s="126"/>
      <c r="B7" s="21" t="s">
        <v>1253</v>
      </c>
      <c r="C7" s="21" t="s">
        <v>850</v>
      </c>
      <c r="D7" s="23" t="s">
        <v>129</v>
      </c>
      <c r="E7" s="23" t="s">
        <v>2280</v>
      </c>
      <c r="F7" s="10">
        <v>662000</v>
      </c>
      <c r="G7" s="23">
        <v>4</v>
      </c>
    </row>
    <row r="8" spans="1:7" ht="33" customHeight="1">
      <c r="A8" s="126"/>
      <c r="B8" s="21" t="s">
        <v>1254</v>
      </c>
      <c r="C8" s="21" t="s">
        <v>851</v>
      </c>
      <c r="D8" s="23" t="s">
        <v>130</v>
      </c>
      <c r="E8" s="23" t="s">
        <v>2280</v>
      </c>
      <c r="F8" s="10">
        <v>749000</v>
      </c>
      <c r="G8" s="23">
        <v>2</v>
      </c>
    </row>
    <row r="9" spans="1:7" ht="33" customHeight="1">
      <c r="A9" s="126"/>
      <c r="B9" s="21" t="s">
        <v>1255</v>
      </c>
      <c r="C9" s="21" t="s">
        <v>852</v>
      </c>
      <c r="D9" s="23" t="s">
        <v>131</v>
      </c>
      <c r="E9" s="23" t="s">
        <v>2280</v>
      </c>
      <c r="F9" s="10">
        <v>854000</v>
      </c>
      <c r="G9" s="23">
        <v>2</v>
      </c>
    </row>
    <row r="10" spans="1:7" ht="33" customHeight="1">
      <c r="A10" s="126"/>
      <c r="B10" s="21" t="s">
        <v>1256</v>
      </c>
      <c r="C10" s="21" t="s">
        <v>853</v>
      </c>
      <c r="D10" s="23" t="s">
        <v>132</v>
      </c>
      <c r="E10" s="23" t="s">
        <v>2280</v>
      </c>
      <c r="F10" s="10">
        <v>1046000</v>
      </c>
      <c r="G10" s="23">
        <v>2</v>
      </c>
    </row>
    <row r="11" spans="1:7" ht="33" customHeight="1">
      <c r="A11" s="126"/>
      <c r="B11" s="21" t="s">
        <v>1257</v>
      </c>
      <c r="C11" s="21" t="s">
        <v>854</v>
      </c>
      <c r="D11" s="23" t="s">
        <v>1609</v>
      </c>
      <c r="E11" s="23" t="s">
        <v>2280</v>
      </c>
      <c r="F11" s="10">
        <v>1027000</v>
      </c>
      <c r="G11" s="23">
        <v>2</v>
      </c>
    </row>
    <row r="12" spans="1:7" ht="33" customHeight="1">
      <c r="A12" s="126"/>
      <c r="B12" s="21" t="s">
        <v>1258</v>
      </c>
      <c r="C12" s="21" t="s">
        <v>855</v>
      </c>
      <c r="D12" s="23" t="s">
        <v>133</v>
      </c>
      <c r="E12" s="23" t="s">
        <v>2280</v>
      </c>
      <c r="F12" s="10">
        <v>1524000</v>
      </c>
      <c r="G12" s="23">
        <v>2</v>
      </c>
    </row>
    <row r="13" spans="1:7" ht="45" customHeight="1">
      <c r="A13" s="126"/>
      <c r="B13" s="21" t="s">
        <v>1605</v>
      </c>
      <c r="C13" s="21" t="s">
        <v>856</v>
      </c>
      <c r="D13" s="23" t="s">
        <v>133</v>
      </c>
      <c r="E13" s="23" t="s">
        <v>2280</v>
      </c>
      <c r="F13" s="10">
        <v>1481000</v>
      </c>
      <c r="G13" s="23">
        <v>2</v>
      </c>
    </row>
    <row r="14" spans="1:7" ht="45" customHeight="1">
      <c r="A14" s="126"/>
      <c r="B14" s="21" t="s">
        <v>1606</v>
      </c>
      <c r="C14" s="21" t="s">
        <v>857</v>
      </c>
      <c r="D14" s="23" t="s">
        <v>1610</v>
      </c>
      <c r="E14" s="23" t="s">
        <v>2280</v>
      </c>
      <c r="F14" s="10">
        <v>1462000</v>
      </c>
      <c r="G14" s="23">
        <v>2</v>
      </c>
    </row>
    <row r="15" spans="1:7" ht="45" customHeight="1">
      <c r="A15" s="117"/>
      <c r="B15" s="21" t="s">
        <v>1607</v>
      </c>
      <c r="C15" s="21" t="s">
        <v>858</v>
      </c>
      <c r="D15" s="23" t="s">
        <v>172</v>
      </c>
      <c r="E15" s="23" t="s">
        <v>2280</v>
      </c>
      <c r="F15" s="10">
        <v>3397000</v>
      </c>
      <c r="G15" s="23">
        <v>1</v>
      </c>
    </row>
    <row r="16" spans="1:7" ht="33" customHeight="1">
      <c r="A16" s="125"/>
      <c r="B16" s="21" t="s">
        <v>1568</v>
      </c>
      <c r="C16" s="14" t="s">
        <v>173</v>
      </c>
      <c r="D16" s="23" t="s">
        <v>717</v>
      </c>
      <c r="E16" s="23" t="s">
        <v>2280</v>
      </c>
      <c r="F16" s="10">
        <v>910000</v>
      </c>
      <c r="G16" s="23" t="s">
        <v>225</v>
      </c>
    </row>
    <row r="17" spans="1:7" ht="33" customHeight="1">
      <c r="A17" s="126"/>
      <c r="B17" s="21" t="s">
        <v>1569</v>
      </c>
      <c r="C17" s="14" t="s">
        <v>174</v>
      </c>
      <c r="D17" s="23" t="s">
        <v>127</v>
      </c>
      <c r="E17" s="23" t="s">
        <v>2280</v>
      </c>
      <c r="F17" s="10">
        <v>1076000</v>
      </c>
      <c r="G17" s="23" t="s">
        <v>225</v>
      </c>
    </row>
    <row r="18" spans="1:7" ht="33" customHeight="1">
      <c r="A18" s="126"/>
      <c r="B18" s="21" t="s">
        <v>1570</v>
      </c>
      <c r="C18" s="14" t="s">
        <v>175</v>
      </c>
      <c r="D18" s="23" t="s">
        <v>128</v>
      </c>
      <c r="E18" s="23" t="s">
        <v>2280</v>
      </c>
      <c r="F18" s="10">
        <v>1175000</v>
      </c>
      <c r="G18" s="23" t="s">
        <v>225</v>
      </c>
    </row>
    <row r="19" spans="1:7" ht="33" customHeight="1">
      <c r="A19" s="126"/>
      <c r="B19" s="21" t="s">
        <v>1571</v>
      </c>
      <c r="C19" s="14" t="s">
        <v>176</v>
      </c>
      <c r="D19" s="23" t="s">
        <v>129</v>
      </c>
      <c r="E19" s="23" t="s">
        <v>2280</v>
      </c>
      <c r="F19" s="10">
        <v>1391000</v>
      </c>
      <c r="G19" s="23" t="s">
        <v>226</v>
      </c>
    </row>
    <row r="20" spans="1:7" ht="33" customHeight="1">
      <c r="A20" s="126"/>
      <c r="B20" s="21" t="s">
        <v>1572</v>
      </c>
      <c r="C20" s="14" t="s">
        <v>177</v>
      </c>
      <c r="D20" s="23" t="s">
        <v>1612</v>
      </c>
      <c r="E20" s="23" t="s">
        <v>2280</v>
      </c>
      <c r="F20" s="10">
        <v>1241000</v>
      </c>
      <c r="G20" s="23" t="s">
        <v>225</v>
      </c>
    </row>
    <row r="21" spans="1:7" ht="33" customHeight="1">
      <c r="A21" s="126"/>
      <c r="B21" s="21" t="s">
        <v>1573</v>
      </c>
      <c r="C21" s="14" t="s">
        <v>178</v>
      </c>
      <c r="D21" s="23" t="s">
        <v>131</v>
      </c>
      <c r="E21" s="23" t="s">
        <v>2280</v>
      </c>
      <c r="F21" s="10">
        <v>1779000</v>
      </c>
      <c r="G21" s="23" t="s">
        <v>227</v>
      </c>
    </row>
    <row r="22" spans="1:7" ht="33" customHeight="1">
      <c r="A22" s="126"/>
      <c r="B22" s="21" t="s">
        <v>1574</v>
      </c>
      <c r="C22" s="14" t="s">
        <v>179</v>
      </c>
      <c r="D22" s="23" t="s">
        <v>132</v>
      </c>
      <c r="E22" s="23" t="s">
        <v>2280</v>
      </c>
      <c r="F22" s="10">
        <v>1969000</v>
      </c>
      <c r="G22" s="23" t="s">
        <v>227</v>
      </c>
    </row>
    <row r="23" spans="1:7" ht="33" customHeight="1">
      <c r="A23" s="126"/>
      <c r="B23" s="21" t="s">
        <v>1575</v>
      </c>
      <c r="C23" s="14" t="s">
        <v>180</v>
      </c>
      <c r="D23" s="23" t="s">
        <v>1609</v>
      </c>
      <c r="E23" s="23" t="s">
        <v>2280</v>
      </c>
      <c r="F23" s="10">
        <v>1945000</v>
      </c>
      <c r="G23" s="23" t="s">
        <v>227</v>
      </c>
    </row>
    <row r="24" spans="1:7" ht="33" customHeight="1">
      <c r="A24" s="126"/>
      <c r="B24" s="21" t="s">
        <v>1576</v>
      </c>
      <c r="C24" s="14" t="s">
        <v>181</v>
      </c>
      <c r="D24" s="23" t="s">
        <v>182</v>
      </c>
      <c r="E24" s="23" t="s">
        <v>2280</v>
      </c>
      <c r="F24" s="10">
        <v>2053000</v>
      </c>
      <c r="G24" s="23" t="s">
        <v>227</v>
      </c>
    </row>
    <row r="25" spans="1:7" ht="33" customHeight="1">
      <c r="A25" s="126"/>
      <c r="B25" s="21" t="s">
        <v>1577</v>
      </c>
      <c r="C25" s="14" t="s">
        <v>183</v>
      </c>
      <c r="D25" s="23" t="s">
        <v>133</v>
      </c>
      <c r="E25" s="23" t="s">
        <v>2280</v>
      </c>
      <c r="F25" s="10">
        <v>3021000</v>
      </c>
      <c r="G25" s="23" t="s">
        <v>228</v>
      </c>
    </row>
    <row r="26" spans="1:7" ht="33" customHeight="1">
      <c r="A26" s="126"/>
      <c r="B26" s="21" t="s">
        <v>1144</v>
      </c>
      <c r="C26" s="14" t="s">
        <v>184</v>
      </c>
      <c r="D26" s="23" t="s">
        <v>1610</v>
      </c>
      <c r="E26" s="23" t="s">
        <v>2280</v>
      </c>
      <c r="F26" s="10">
        <v>2855000</v>
      </c>
      <c r="G26" s="23" t="s">
        <v>228</v>
      </c>
    </row>
    <row r="27" spans="1:7" ht="33" customHeight="1">
      <c r="A27" s="126"/>
      <c r="B27" s="21" t="s">
        <v>1578</v>
      </c>
      <c r="C27" s="14" t="s">
        <v>185</v>
      </c>
      <c r="D27" s="23" t="s">
        <v>172</v>
      </c>
      <c r="E27" s="23" t="s">
        <v>2280</v>
      </c>
      <c r="F27" s="10">
        <v>5379000</v>
      </c>
      <c r="G27" s="23" t="s">
        <v>224</v>
      </c>
    </row>
    <row r="28" spans="1:7" ht="33" customHeight="1">
      <c r="A28" s="126"/>
      <c r="B28" s="21" t="s">
        <v>1579</v>
      </c>
      <c r="C28" s="14" t="s">
        <v>186</v>
      </c>
      <c r="D28" s="23" t="s">
        <v>1613</v>
      </c>
      <c r="E28" s="23" t="s">
        <v>2280</v>
      </c>
      <c r="F28" s="10">
        <v>5255000</v>
      </c>
      <c r="G28" s="23" t="s">
        <v>224</v>
      </c>
    </row>
    <row r="29" spans="1:7" ht="33" customHeight="1">
      <c r="A29" s="117"/>
      <c r="B29" s="21" t="s">
        <v>1580</v>
      </c>
      <c r="C29" s="14" t="s">
        <v>187</v>
      </c>
      <c r="D29" s="23" t="s">
        <v>188</v>
      </c>
      <c r="E29" s="23" t="s">
        <v>2280</v>
      </c>
      <c r="F29" s="10">
        <v>15307000</v>
      </c>
      <c r="G29" s="23" t="s">
        <v>224</v>
      </c>
    </row>
    <row r="30" spans="1:7" ht="45" customHeight="1">
      <c r="A30" s="114"/>
      <c r="B30" s="21" t="s">
        <v>2045</v>
      </c>
      <c r="C30" s="21" t="s">
        <v>859</v>
      </c>
      <c r="D30" s="23" t="s">
        <v>125</v>
      </c>
      <c r="E30" s="23" t="s">
        <v>2280</v>
      </c>
      <c r="F30" s="10">
        <v>936000</v>
      </c>
      <c r="G30" s="23" t="s">
        <v>224</v>
      </c>
    </row>
    <row r="31" spans="1:7" ht="45" customHeight="1">
      <c r="A31" s="114"/>
      <c r="B31" s="21" t="s">
        <v>1259</v>
      </c>
      <c r="C31" s="21" t="s">
        <v>860</v>
      </c>
      <c r="D31" s="23" t="s">
        <v>122</v>
      </c>
      <c r="E31" s="23" t="s">
        <v>2280</v>
      </c>
      <c r="F31" s="10">
        <v>2863000</v>
      </c>
      <c r="G31" s="23" t="s">
        <v>224</v>
      </c>
    </row>
    <row r="32" spans="1:7" ht="90" customHeight="1">
      <c r="A32" s="36"/>
      <c r="B32" s="37" t="s">
        <v>2562</v>
      </c>
      <c r="C32" s="37" t="s">
        <v>861</v>
      </c>
      <c r="D32" s="23" t="s">
        <v>125</v>
      </c>
      <c r="E32" s="23" t="s">
        <v>2280</v>
      </c>
      <c r="F32" s="10">
        <v>823000</v>
      </c>
      <c r="G32" s="23">
        <v>1</v>
      </c>
    </row>
    <row r="33" spans="1:7" ht="45" customHeight="1">
      <c r="A33" s="114"/>
      <c r="B33" s="21" t="s">
        <v>1142</v>
      </c>
      <c r="C33" s="14" t="s">
        <v>123</v>
      </c>
      <c r="D33" s="23" t="s">
        <v>122</v>
      </c>
      <c r="E33" s="23" t="s">
        <v>2280</v>
      </c>
      <c r="F33" s="10">
        <v>540000</v>
      </c>
      <c r="G33" s="23">
        <v>2</v>
      </c>
    </row>
    <row r="34" spans="1:7" ht="45" customHeight="1">
      <c r="A34" s="114"/>
      <c r="B34" s="21" t="s">
        <v>1143</v>
      </c>
      <c r="C34" s="14" t="s">
        <v>124</v>
      </c>
      <c r="D34" s="23" t="s">
        <v>932</v>
      </c>
      <c r="E34" s="23" t="s">
        <v>2280</v>
      </c>
      <c r="F34" s="10">
        <v>911000</v>
      </c>
      <c r="G34" s="23">
        <v>2</v>
      </c>
    </row>
    <row r="35" spans="1:7" ht="30" customHeight="1">
      <c r="A35" s="125"/>
      <c r="B35" s="123" t="s">
        <v>1867</v>
      </c>
      <c r="C35" s="21" t="s">
        <v>1199</v>
      </c>
      <c r="D35" s="23" t="s">
        <v>637</v>
      </c>
      <c r="E35" s="23" t="s">
        <v>2282</v>
      </c>
      <c r="F35" s="10">
        <v>467000</v>
      </c>
      <c r="G35" s="23" t="s">
        <v>247</v>
      </c>
    </row>
    <row r="36" spans="1:7" ht="30" customHeight="1">
      <c r="A36" s="117"/>
      <c r="B36" s="128"/>
      <c r="C36" s="21" t="s">
        <v>1200</v>
      </c>
      <c r="D36" s="23" t="s">
        <v>1201</v>
      </c>
      <c r="E36" s="23" t="s">
        <v>2282</v>
      </c>
      <c r="F36" s="10">
        <v>512000</v>
      </c>
      <c r="G36" s="23" t="s">
        <v>247</v>
      </c>
    </row>
    <row r="37" spans="1:7" ht="60" customHeight="1">
      <c r="A37" s="9"/>
      <c r="B37" s="21" t="s">
        <v>1868</v>
      </c>
      <c r="C37" s="21" t="s">
        <v>806</v>
      </c>
      <c r="D37" s="23" t="s">
        <v>637</v>
      </c>
      <c r="E37" s="23" t="s">
        <v>2282</v>
      </c>
      <c r="F37" s="10">
        <v>347000</v>
      </c>
      <c r="G37" s="23" t="s">
        <v>247</v>
      </c>
    </row>
    <row r="38" spans="1:7" ht="60" customHeight="1">
      <c r="A38" s="9"/>
      <c r="B38" s="21" t="s">
        <v>1869</v>
      </c>
      <c r="C38" s="21" t="s">
        <v>807</v>
      </c>
      <c r="D38" s="23" t="s">
        <v>637</v>
      </c>
      <c r="E38" s="23" t="s">
        <v>2282</v>
      </c>
      <c r="F38" s="10">
        <v>278000</v>
      </c>
      <c r="G38" s="23">
        <v>10</v>
      </c>
    </row>
    <row r="39" spans="1:7" ht="90" customHeight="1">
      <c r="A39" s="9"/>
      <c r="B39" s="21" t="s">
        <v>1608</v>
      </c>
      <c r="C39" s="14" t="s">
        <v>450</v>
      </c>
      <c r="D39" s="23" t="s">
        <v>451</v>
      </c>
      <c r="E39" s="23" t="s">
        <v>2280</v>
      </c>
      <c r="F39" s="10">
        <v>4145000</v>
      </c>
      <c r="G39" s="23" t="s">
        <v>224</v>
      </c>
    </row>
    <row r="40" spans="1:7" ht="90" customHeight="1">
      <c r="A40" s="9"/>
      <c r="B40" s="21" t="s">
        <v>2525</v>
      </c>
      <c r="C40" s="21" t="s">
        <v>2300</v>
      </c>
      <c r="D40" s="23" t="s">
        <v>2877</v>
      </c>
      <c r="E40" s="23" t="s">
        <v>2280</v>
      </c>
      <c r="F40" s="10">
        <v>629000</v>
      </c>
      <c r="G40" s="23">
        <v>10</v>
      </c>
    </row>
    <row r="41" spans="1:7" ht="30" customHeight="1">
      <c r="A41" s="114"/>
      <c r="B41" s="23" t="s">
        <v>1870</v>
      </c>
      <c r="C41" s="14" t="s">
        <v>591</v>
      </c>
      <c r="D41" s="23" t="s">
        <v>452</v>
      </c>
      <c r="E41" s="23" t="s">
        <v>2280</v>
      </c>
      <c r="F41" s="10">
        <v>38000</v>
      </c>
      <c r="G41" s="23" t="s">
        <v>453</v>
      </c>
    </row>
    <row r="42" spans="1:7" ht="30" customHeight="1">
      <c r="A42" s="114"/>
      <c r="B42" s="23" t="s">
        <v>1871</v>
      </c>
      <c r="C42" s="14" t="s">
        <v>592</v>
      </c>
      <c r="D42" s="23" t="s">
        <v>452</v>
      </c>
      <c r="E42" s="23" t="s">
        <v>2280</v>
      </c>
      <c r="F42" s="10">
        <v>41000</v>
      </c>
      <c r="G42" s="23" t="s">
        <v>453</v>
      </c>
    </row>
    <row r="43" spans="1:7" ht="60" customHeight="1">
      <c r="A43" s="14"/>
      <c r="B43" s="23" t="s">
        <v>1866</v>
      </c>
      <c r="C43" s="21" t="s">
        <v>1366</v>
      </c>
      <c r="D43" s="23" t="s">
        <v>452</v>
      </c>
      <c r="E43" s="23" t="s">
        <v>2280</v>
      </c>
      <c r="F43" s="10">
        <v>44000</v>
      </c>
      <c r="G43" s="23" t="s">
        <v>206</v>
      </c>
    </row>
    <row r="44" spans="1:7" ht="30" customHeight="1">
      <c r="A44" s="125"/>
      <c r="B44" s="115" t="s">
        <v>2081</v>
      </c>
      <c r="C44" s="21" t="s">
        <v>1126</v>
      </c>
      <c r="D44" s="23" t="s">
        <v>526</v>
      </c>
      <c r="E44" s="23" t="s">
        <v>2282</v>
      </c>
      <c r="F44" s="10">
        <v>42000</v>
      </c>
      <c r="G44" s="23" t="s">
        <v>453</v>
      </c>
    </row>
    <row r="45" spans="1:7" ht="30" customHeight="1">
      <c r="A45" s="117"/>
      <c r="B45" s="116"/>
      <c r="C45" s="21" t="s">
        <v>2068</v>
      </c>
      <c r="D45" s="23" t="s">
        <v>72</v>
      </c>
      <c r="E45" s="23" t="s">
        <v>2282</v>
      </c>
      <c r="F45" s="10">
        <v>66000</v>
      </c>
      <c r="G45" s="23" t="s">
        <v>207</v>
      </c>
    </row>
    <row r="46" spans="1:7" ht="30" customHeight="1">
      <c r="A46" s="125"/>
      <c r="B46" s="115" t="s">
        <v>2082</v>
      </c>
      <c r="C46" s="21" t="s">
        <v>2069</v>
      </c>
      <c r="D46" s="23" t="s">
        <v>526</v>
      </c>
      <c r="E46" s="23" t="s">
        <v>2282</v>
      </c>
      <c r="F46" s="10">
        <v>124000</v>
      </c>
      <c r="G46" s="23" t="s">
        <v>207</v>
      </c>
    </row>
    <row r="47" spans="1:7" ht="30" customHeight="1">
      <c r="A47" s="117"/>
      <c r="B47" s="116"/>
      <c r="C47" s="21" t="s">
        <v>2070</v>
      </c>
      <c r="D47" s="23" t="s">
        <v>72</v>
      </c>
      <c r="E47" s="23" t="s">
        <v>2282</v>
      </c>
      <c r="F47" s="10">
        <v>141000</v>
      </c>
      <c r="G47" s="23" t="s">
        <v>207</v>
      </c>
    </row>
    <row r="48" spans="1:7" ht="60" customHeight="1">
      <c r="A48" s="9"/>
      <c r="B48" s="23" t="s">
        <v>2083</v>
      </c>
      <c r="C48" s="14" t="s">
        <v>335</v>
      </c>
      <c r="D48" s="23"/>
      <c r="E48" s="23" t="s">
        <v>2282</v>
      </c>
      <c r="F48" s="10">
        <v>38000</v>
      </c>
      <c r="G48" s="23" t="s">
        <v>328</v>
      </c>
    </row>
    <row r="49" spans="1:7" ht="60" customHeight="1">
      <c r="A49" s="13"/>
      <c r="B49" s="23" t="s">
        <v>1468</v>
      </c>
      <c r="C49" s="37" t="s">
        <v>1359</v>
      </c>
      <c r="D49" s="23" t="s">
        <v>1611</v>
      </c>
      <c r="E49" s="23" t="s">
        <v>2280</v>
      </c>
      <c r="F49" s="10">
        <v>185000</v>
      </c>
      <c r="G49" s="23" t="s">
        <v>218</v>
      </c>
    </row>
    <row r="50" spans="1:7" ht="78" customHeight="1">
      <c r="A50" s="13"/>
      <c r="B50" s="21" t="s">
        <v>2725</v>
      </c>
      <c r="C50" s="38" t="s">
        <v>1433</v>
      </c>
      <c r="D50" s="42" t="s">
        <v>2724</v>
      </c>
      <c r="E50" s="23" t="s">
        <v>2280</v>
      </c>
      <c r="F50" s="10">
        <v>127000</v>
      </c>
      <c r="G50" s="23">
        <v>20</v>
      </c>
    </row>
    <row r="51" spans="1:7" ht="78" customHeight="1">
      <c r="A51" s="13"/>
      <c r="B51" s="21" t="s">
        <v>2726</v>
      </c>
      <c r="C51" s="38" t="s">
        <v>1430</v>
      </c>
      <c r="D51" s="42" t="s">
        <v>2717</v>
      </c>
      <c r="E51" s="23" t="s">
        <v>2280</v>
      </c>
      <c r="F51" s="10">
        <v>451000</v>
      </c>
      <c r="G51" s="23">
        <v>10</v>
      </c>
    </row>
    <row r="52" spans="1:7" ht="78" customHeight="1">
      <c r="A52" s="13"/>
      <c r="B52" s="21" t="s">
        <v>2718</v>
      </c>
      <c r="C52" s="38" t="s">
        <v>1431</v>
      </c>
      <c r="D52" s="42" t="s">
        <v>2719</v>
      </c>
      <c r="E52" s="23" t="s">
        <v>2280</v>
      </c>
      <c r="F52" s="10">
        <v>237000</v>
      </c>
      <c r="G52" s="23">
        <v>20</v>
      </c>
    </row>
    <row r="53" spans="1:7" ht="78" customHeight="1">
      <c r="A53" s="13"/>
      <c r="B53" s="21" t="s">
        <v>2720</v>
      </c>
      <c r="C53" s="38" t="s">
        <v>1434</v>
      </c>
      <c r="D53" s="42" t="s">
        <v>2721</v>
      </c>
      <c r="E53" s="23" t="s">
        <v>2280</v>
      </c>
      <c r="F53" s="10">
        <v>349000</v>
      </c>
      <c r="G53" s="23">
        <v>20</v>
      </c>
    </row>
    <row r="54" spans="1:7" ht="78" customHeight="1">
      <c r="A54" s="13"/>
      <c r="B54" s="21" t="s">
        <v>2722</v>
      </c>
      <c r="C54" s="38" t="s">
        <v>1432</v>
      </c>
      <c r="D54" s="42" t="s">
        <v>2723</v>
      </c>
      <c r="E54" s="23" t="s">
        <v>2280</v>
      </c>
      <c r="F54" s="10">
        <v>358000</v>
      </c>
      <c r="G54" s="23">
        <v>20</v>
      </c>
    </row>
    <row r="55" spans="1:7" ht="60" customHeight="1">
      <c r="A55" s="13"/>
      <c r="B55" s="123" t="s">
        <v>2988</v>
      </c>
      <c r="C55" s="21" t="s">
        <v>593</v>
      </c>
      <c r="D55" s="42" t="s">
        <v>1915</v>
      </c>
      <c r="E55" s="23" t="s">
        <v>2280</v>
      </c>
      <c r="F55" s="10">
        <v>106000</v>
      </c>
      <c r="G55" s="23">
        <v>30</v>
      </c>
    </row>
    <row r="56" spans="1:7" ht="60" customHeight="1">
      <c r="A56" s="13"/>
      <c r="B56" s="137"/>
      <c r="C56" s="21" t="s">
        <v>594</v>
      </c>
      <c r="D56" s="42" t="s">
        <v>1916</v>
      </c>
      <c r="E56" s="23" t="s">
        <v>2280</v>
      </c>
      <c r="F56" s="10">
        <v>161000</v>
      </c>
      <c r="G56" s="23">
        <v>10</v>
      </c>
    </row>
    <row r="57" spans="1:7" ht="78" customHeight="1">
      <c r="A57" s="13"/>
      <c r="B57" s="128"/>
      <c r="C57" s="21" t="s">
        <v>595</v>
      </c>
      <c r="D57" s="42" t="s">
        <v>1917</v>
      </c>
      <c r="E57" s="23" t="s">
        <v>2280</v>
      </c>
      <c r="F57" s="10">
        <v>256000</v>
      </c>
      <c r="G57" s="23">
        <v>10</v>
      </c>
    </row>
    <row r="58" spans="1:7" ht="27.75" customHeight="1">
      <c r="A58" s="114"/>
      <c r="B58" s="123" t="s">
        <v>1260</v>
      </c>
      <c r="C58" s="14" t="s">
        <v>134</v>
      </c>
      <c r="D58" s="23" t="s">
        <v>1030</v>
      </c>
      <c r="E58" s="23" t="s">
        <v>2280</v>
      </c>
      <c r="F58" s="10">
        <v>1467000</v>
      </c>
      <c r="G58" s="23" t="s">
        <v>224</v>
      </c>
    </row>
    <row r="59" spans="1:7" ht="27.75" customHeight="1">
      <c r="A59" s="114"/>
      <c r="B59" s="137"/>
      <c r="C59" s="14" t="s">
        <v>135</v>
      </c>
      <c r="D59" s="23" t="s">
        <v>1031</v>
      </c>
      <c r="E59" s="23" t="s">
        <v>2280</v>
      </c>
      <c r="F59" s="10">
        <v>2226000</v>
      </c>
      <c r="G59" s="23" t="s">
        <v>224</v>
      </c>
    </row>
    <row r="60" spans="1:7" ht="27.75" customHeight="1">
      <c r="A60" s="114"/>
      <c r="B60" s="137"/>
      <c r="C60" s="14" t="s">
        <v>136</v>
      </c>
      <c r="D60" s="23" t="s">
        <v>1032</v>
      </c>
      <c r="E60" s="23" t="s">
        <v>2280</v>
      </c>
      <c r="F60" s="10">
        <v>3025000</v>
      </c>
      <c r="G60" s="23" t="s">
        <v>224</v>
      </c>
    </row>
    <row r="61" spans="1:7" ht="27.75" customHeight="1">
      <c r="A61" s="114"/>
      <c r="B61" s="137"/>
      <c r="C61" s="14" t="s">
        <v>137</v>
      </c>
      <c r="D61" s="23" t="s">
        <v>1033</v>
      </c>
      <c r="E61" s="23" t="s">
        <v>2280</v>
      </c>
      <c r="F61" s="10">
        <v>4283000</v>
      </c>
      <c r="G61" s="23" t="s">
        <v>224</v>
      </c>
    </row>
    <row r="62" spans="1:7" ht="27.75" customHeight="1">
      <c r="A62" s="114"/>
      <c r="B62" s="137"/>
      <c r="C62" s="21" t="s">
        <v>1488</v>
      </c>
      <c r="D62" s="23" t="s">
        <v>1153</v>
      </c>
      <c r="E62" s="23" t="s">
        <v>2280</v>
      </c>
      <c r="F62" s="10">
        <v>1936000</v>
      </c>
      <c r="G62" s="23" t="s">
        <v>224</v>
      </c>
    </row>
    <row r="63" spans="1:7" ht="27.75" customHeight="1">
      <c r="A63" s="114"/>
      <c r="B63" s="137"/>
      <c r="C63" s="21" t="s">
        <v>1489</v>
      </c>
      <c r="D63" s="23" t="s">
        <v>1149</v>
      </c>
      <c r="E63" s="23" t="s">
        <v>2280</v>
      </c>
      <c r="F63" s="10">
        <v>2557000</v>
      </c>
      <c r="G63" s="23" t="s">
        <v>224</v>
      </c>
    </row>
    <row r="64" spans="1:7" ht="27.75" customHeight="1">
      <c r="A64" s="114"/>
      <c r="B64" s="137"/>
      <c r="C64" s="21" t="s">
        <v>1490</v>
      </c>
      <c r="D64" s="23" t="s">
        <v>1495</v>
      </c>
      <c r="E64" s="23" t="s">
        <v>2280</v>
      </c>
      <c r="F64" s="10">
        <v>3775000</v>
      </c>
      <c r="G64" s="23" t="s">
        <v>224</v>
      </c>
    </row>
    <row r="65" spans="1:7" ht="27.75" customHeight="1">
      <c r="A65" s="125"/>
      <c r="B65" s="137"/>
      <c r="C65" s="37" t="s">
        <v>1491</v>
      </c>
      <c r="D65" s="71" t="s">
        <v>1154</v>
      </c>
      <c r="E65" s="23" t="s">
        <v>2280</v>
      </c>
      <c r="F65" s="10">
        <v>5451000</v>
      </c>
      <c r="G65" s="23" t="s">
        <v>224</v>
      </c>
    </row>
    <row r="66" spans="1:7" ht="30" customHeight="1">
      <c r="A66" s="67"/>
      <c r="B66" s="82"/>
      <c r="C66" s="82"/>
      <c r="D66" s="82"/>
      <c r="E66" s="82"/>
      <c r="F66" s="46"/>
      <c r="G66" s="94"/>
    </row>
  </sheetData>
  <mergeCells count="15">
    <mergeCell ref="B1:G1"/>
    <mergeCell ref="A41:A42"/>
    <mergeCell ref="A30:A31"/>
    <mergeCell ref="A3:A15"/>
    <mergeCell ref="A33:A34"/>
    <mergeCell ref="A35:A36"/>
    <mergeCell ref="B35:B36"/>
    <mergeCell ref="A16:A29"/>
    <mergeCell ref="A58:A65"/>
    <mergeCell ref="A44:A45"/>
    <mergeCell ref="A46:A47"/>
    <mergeCell ref="B44:B45"/>
    <mergeCell ref="B46:B47"/>
    <mergeCell ref="B58:B65"/>
    <mergeCell ref="B55:B57"/>
  </mergeCells>
  <pageMargins left="0.5" right="0.37" top="0.5" bottom="0.5" header="0.3" footer="0.3"/>
  <pageSetup paperSize="9" scale="80" firstPageNumber="50" fitToHeight="4" orientation="portrait" useFirstPageNumber="1" r:id="rId1"/>
  <headerFooter>
    <oddFooter>&amp;C&amp;P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FF0000"/>
  </sheetPr>
  <dimension ref="A1:G37"/>
  <sheetViews>
    <sheetView workbookViewId="0">
      <pane ySplit="2" topLeftCell="A35" activePane="bottomLeft" state="frozen"/>
      <selection pane="bottomLeft" activeCell="F2" sqref="F2"/>
    </sheetView>
  </sheetViews>
  <sheetFormatPr defaultColWidth="9.140625" defaultRowHeight="30" customHeight="1"/>
  <cols>
    <col min="1" max="1" width="28.7109375" style="2" customWidth="1"/>
    <col min="2" max="2" width="33.570312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9"/>
      <c r="B1" s="132" t="s">
        <v>2511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39" t="s">
        <v>164</v>
      </c>
      <c r="E2" s="39" t="s">
        <v>2279</v>
      </c>
      <c r="F2" s="7" t="s">
        <v>3029</v>
      </c>
      <c r="G2" s="41" t="s">
        <v>893</v>
      </c>
    </row>
    <row r="3" spans="1:7" s="4" customFormat="1" ht="60" customHeight="1">
      <c r="A3" s="39"/>
      <c r="B3" s="37" t="s">
        <v>2316</v>
      </c>
      <c r="C3" s="21" t="s">
        <v>1997</v>
      </c>
      <c r="D3" s="23">
        <v>30</v>
      </c>
      <c r="E3" s="23" t="s">
        <v>2282</v>
      </c>
      <c r="F3" s="10">
        <v>927000</v>
      </c>
      <c r="G3" s="23">
        <v>15</v>
      </c>
    </row>
    <row r="4" spans="1:7" s="4" customFormat="1" ht="30" customHeight="1">
      <c r="A4" s="130"/>
      <c r="B4" s="115" t="s">
        <v>2317</v>
      </c>
      <c r="C4" s="21" t="s">
        <v>1202</v>
      </c>
      <c r="D4" s="23">
        <v>6</v>
      </c>
      <c r="E4" s="23" t="s">
        <v>2282</v>
      </c>
      <c r="F4" s="10">
        <v>411000</v>
      </c>
      <c r="G4" s="23">
        <v>15</v>
      </c>
    </row>
    <row r="5" spans="1:7" s="4" customFormat="1" ht="30" customHeight="1">
      <c r="A5" s="131"/>
      <c r="B5" s="116"/>
      <c r="C5" s="21" t="s">
        <v>1203</v>
      </c>
      <c r="D5" s="23">
        <v>12</v>
      </c>
      <c r="E5" s="23" t="s">
        <v>2282</v>
      </c>
      <c r="F5" s="10">
        <v>492000</v>
      </c>
      <c r="G5" s="23">
        <v>15</v>
      </c>
    </row>
    <row r="6" spans="1:7" s="4" customFormat="1" ht="30" customHeight="1">
      <c r="A6" s="130"/>
      <c r="B6" s="115" t="s">
        <v>1506</v>
      </c>
      <c r="C6" s="21" t="s">
        <v>1156</v>
      </c>
      <c r="D6" s="23">
        <v>30</v>
      </c>
      <c r="E6" s="23" t="s">
        <v>2282</v>
      </c>
      <c r="F6" s="10">
        <v>481000</v>
      </c>
      <c r="G6" s="23" t="s">
        <v>718</v>
      </c>
    </row>
    <row r="7" spans="1:7" s="4" customFormat="1" ht="30" customHeight="1">
      <c r="A7" s="131"/>
      <c r="B7" s="116"/>
      <c r="C7" s="21" t="s">
        <v>1157</v>
      </c>
      <c r="D7" s="23">
        <v>100</v>
      </c>
      <c r="E7" s="23" t="s">
        <v>2282</v>
      </c>
      <c r="F7" s="10">
        <v>592000</v>
      </c>
      <c r="G7" s="23" t="s">
        <v>718</v>
      </c>
    </row>
    <row r="8" spans="1:7" ht="30" customHeight="1">
      <c r="A8" s="125"/>
      <c r="B8" s="115" t="s">
        <v>1604</v>
      </c>
      <c r="C8" s="21" t="s">
        <v>872</v>
      </c>
      <c r="D8" s="23">
        <v>6</v>
      </c>
      <c r="E8" s="23" t="s">
        <v>2282</v>
      </c>
      <c r="F8" s="10">
        <v>257000</v>
      </c>
      <c r="G8" s="23" t="s">
        <v>718</v>
      </c>
    </row>
    <row r="9" spans="1:7" ht="30" customHeight="1">
      <c r="A9" s="117"/>
      <c r="B9" s="116"/>
      <c r="C9" s="21" t="s">
        <v>1151</v>
      </c>
      <c r="D9" s="23">
        <v>12</v>
      </c>
      <c r="E9" s="23" t="s">
        <v>2282</v>
      </c>
      <c r="F9" s="10">
        <v>360000</v>
      </c>
      <c r="G9" s="23" t="s">
        <v>718</v>
      </c>
    </row>
    <row r="10" spans="1:7" ht="30" customHeight="1">
      <c r="A10" s="125"/>
      <c r="B10" s="115" t="s">
        <v>1507</v>
      </c>
      <c r="C10" s="21" t="s">
        <v>873</v>
      </c>
      <c r="D10" s="23">
        <v>30</v>
      </c>
      <c r="E10" s="23" t="s">
        <v>2282</v>
      </c>
      <c r="F10" s="10">
        <v>369000</v>
      </c>
      <c r="G10" s="23" t="s">
        <v>718</v>
      </c>
    </row>
    <row r="11" spans="1:7" ht="30" customHeight="1">
      <c r="A11" s="117"/>
      <c r="B11" s="116"/>
      <c r="C11" s="21" t="s">
        <v>1150</v>
      </c>
      <c r="D11" s="23">
        <v>100</v>
      </c>
      <c r="E11" s="23" t="s">
        <v>2282</v>
      </c>
      <c r="F11" s="10">
        <v>493000</v>
      </c>
      <c r="G11" s="23" t="s">
        <v>718</v>
      </c>
    </row>
    <row r="12" spans="1:7" ht="30" customHeight="1">
      <c r="A12" s="125"/>
      <c r="B12" s="115" t="s">
        <v>2901</v>
      </c>
      <c r="C12" s="59" t="s">
        <v>2837</v>
      </c>
      <c r="D12" s="23" t="s">
        <v>2902</v>
      </c>
      <c r="E12" s="23" t="s">
        <v>2280</v>
      </c>
      <c r="F12" s="10">
        <v>80000</v>
      </c>
      <c r="G12" s="23">
        <v>100</v>
      </c>
    </row>
    <row r="13" spans="1:7" ht="30" customHeight="1">
      <c r="A13" s="117"/>
      <c r="B13" s="116"/>
      <c r="C13" s="59" t="s">
        <v>2838</v>
      </c>
      <c r="D13" s="23" t="s">
        <v>2903</v>
      </c>
      <c r="E13" s="23" t="s">
        <v>2280</v>
      </c>
      <c r="F13" s="10">
        <v>80000</v>
      </c>
      <c r="G13" s="23">
        <v>100</v>
      </c>
    </row>
    <row r="14" spans="1:7" ht="30" customHeight="1">
      <c r="A14" s="125"/>
      <c r="B14" s="115" t="s">
        <v>1261</v>
      </c>
      <c r="C14" s="21" t="s">
        <v>2934</v>
      </c>
      <c r="D14" s="23" t="s">
        <v>2982</v>
      </c>
      <c r="E14" s="23" t="s">
        <v>2280</v>
      </c>
      <c r="F14" s="10">
        <v>30000</v>
      </c>
      <c r="G14" s="23" t="s">
        <v>1598</v>
      </c>
    </row>
    <row r="15" spans="1:7" ht="30" customHeight="1">
      <c r="A15" s="126"/>
      <c r="B15" s="122"/>
      <c r="C15" s="21" t="s">
        <v>2935</v>
      </c>
      <c r="D15" s="23" t="s">
        <v>2983</v>
      </c>
      <c r="E15" s="23" t="s">
        <v>2280</v>
      </c>
      <c r="F15" s="10">
        <v>30000</v>
      </c>
      <c r="G15" s="23" t="s">
        <v>1598</v>
      </c>
    </row>
    <row r="16" spans="1:7" ht="30" customHeight="1">
      <c r="A16" s="126"/>
      <c r="B16" s="122"/>
      <c r="C16" s="21" t="s">
        <v>2936</v>
      </c>
      <c r="D16" s="23" t="s">
        <v>2984</v>
      </c>
      <c r="E16" s="23" t="s">
        <v>2280</v>
      </c>
      <c r="F16" s="10">
        <v>30000</v>
      </c>
      <c r="G16" s="23" t="s">
        <v>1598</v>
      </c>
    </row>
    <row r="17" spans="1:7" ht="30" customHeight="1">
      <c r="A17" s="126"/>
      <c r="B17" s="122"/>
      <c r="C17" s="21" t="s">
        <v>2246</v>
      </c>
      <c r="D17" s="23" t="s">
        <v>2985</v>
      </c>
      <c r="E17" s="23" t="s">
        <v>2280</v>
      </c>
      <c r="F17" s="10">
        <v>46000</v>
      </c>
      <c r="G17" s="23" t="s">
        <v>2940</v>
      </c>
    </row>
    <row r="18" spans="1:7" ht="30" customHeight="1">
      <c r="A18" s="126"/>
      <c r="B18" s="122"/>
      <c r="C18" s="21" t="s">
        <v>2247</v>
      </c>
      <c r="D18" s="23" t="s">
        <v>2986</v>
      </c>
      <c r="E18" s="23" t="s">
        <v>2280</v>
      </c>
      <c r="F18" s="10">
        <v>46000</v>
      </c>
      <c r="G18" s="23" t="s">
        <v>2940</v>
      </c>
    </row>
    <row r="19" spans="1:7" ht="30" customHeight="1">
      <c r="A19" s="117"/>
      <c r="B19" s="116"/>
      <c r="C19" s="21" t="s">
        <v>2248</v>
      </c>
      <c r="D19" s="23" t="s">
        <v>2987</v>
      </c>
      <c r="E19" s="23" t="s">
        <v>2280</v>
      </c>
      <c r="F19" s="10">
        <v>46000</v>
      </c>
      <c r="G19" s="23" t="s">
        <v>2940</v>
      </c>
    </row>
    <row r="20" spans="1:7" ht="30" customHeight="1">
      <c r="A20" s="126"/>
      <c r="B20" s="115" t="s">
        <v>1262</v>
      </c>
      <c r="C20" s="21" t="s">
        <v>2937</v>
      </c>
      <c r="D20" s="23" t="s">
        <v>2982</v>
      </c>
      <c r="E20" s="23" t="s">
        <v>2280</v>
      </c>
      <c r="F20" s="10">
        <v>30000</v>
      </c>
      <c r="G20" s="23" t="s">
        <v>1598</v>
      </c>
    </row>
    <row r="21" spans="1:7" ht="30" customHeight="1">
      <c r="A21" s="126"/>
      <c r="B21" s="122"/>
      <c r="C21" s="21" t="s">
        <v>2938</v>
      </c>
      <c r="D21" s="23" t="s">
        <v>2983</v>
      </c>
      <c r="E21" s="23" t="s">
        <v>2280</v>
      </c>
      <c r="F21" s="10">
        <v>30000</v>
      </c>
      <c r="G21" s="23" t="s">
        <v>1598</v>
      </c>
    </row>
    <row r="22" spans="1:7" ht="30" customHeight="1">
      <c r="A22" s="126"/>
      <c r="B22" s="122"/>
      <c r="C22" s="21" t="s">
        <v>2939</v>
      </c>
      <c r="D22" s="23" t="s">
        <v>2984</v>
      </c>
      <c r="E22" s="23" t="s">
        <v>2280</v>
      </c>
      <c r="F22" s="10">
        <v>30000</v>
      </c>
      <c r="G22" s="23" t="s">
        <v>1598</v>
      </c>
    </row>
    <row r="23" spans="1:7" ht="30" customHeight="1">
      <c r="A23" s="126"/>
      <c r="B23" s="122"/>
      <c r="C23" s="21" t="s">
        <v>2249</v>
      </c>
      <c r="D23" s="23" t="s">
        <v>2985</v>
      </c>
      <c r="E23" s="23" t="s">
        <v>2280</v>
      </c>
      <c r="F23" s="10">
        <v>46000</v>
      </c>
      <c r="G23" s="23" t="s">
        <v>2940</v>
      </c>
    </row>
    <row r="24" spans="1:7" ht="30" customHeight="1">
      <c r="A24" s="126"/>
      <c r="B24" s="122"/>
      <c r="C24" s="21" t="s">
        <v>2250</v>
      </c>
      <c r="D24" s="23" t="s">
        <v>2986</v>
      </c>
      <c r="E24" s="23" t="s">
        <v>2280</v>
      </c>
      <c r="F24" s="10">
        <v>46000</v>
      </c>
      <c r="G24" s="23" t="s">
        <v>2940</v>
      </c>
    </row>
    <row r="25" spans="1:7" ht="30" customHeight="1">
      <c r="A25" s="117"/>
      <c r="B25" s="116"/>
      <c r="C25" s="21" t="s">
        <v>2251</v>
      </c>
      <c r="D25" s="23" t="s">
        <v>2987</v>
      </c>
      <c r="E25" s="23" t="s">
        <v>2280</v>
      </c>
      <c r="F25" s="10">
        <v>46000</v>
      </c>
      <c r="G25" s="23" t="s">
        <v>2940</v>
      </c>
    </row>
    <row r="26" spans="1:7" ht="77.25" customHeight="1">
      <c r="A26" s="14"/>
      <c r="B26" s="21" t="s">
        <v>1682</v>
      </c>
      <c r="C26" s="21" t="s">
        <v>1155</v>
      </c>
      <c r="D26" s="23" t="s">
        <v>1158</v>
      </c>
      <c r="E26" s="23" t="s">
        <v>2280</v>
      </c>
      <c r="F26" s="10">
        <v>331000</v>
      </c>
      <c r="G26" s="23">
        <v>12</v>
      </c>
    </row>
    <row r="27" spans="1:7" ht="78" customHeight="1">
      <c r="A27" s="13"/>
      <c r="B27" s="37" t="s">
        <v>1683</v>
      </c>
      <c r="C27" s="36" t="s">
        <v>191</v>
      </c>
      <c r="D27" s="71" t="s">
        <v>1158</v>
      </c>
      <c r="E27" s="71" t="s">
        <v>2280</v>
      </c>
      <c r="F27" s="15">
        <v>331000</v>
      </c>
      <c r="G27" s="71">
        <v>12</v>
      </c>
    </row>
    <row r="28" spans="1:7" ht="45" customHeight="1">
      <c r="A28" s="67"/>
      <c r="B28" s="72"/>
      <c r="C28" s="82"/>
      <c r="D28" s="45"/>
      <c r="E28" s="45"/>
      <c r="F28" s="46"/>
      <c r="G28" s="45"/>
    </row>
    <row r="29" spans="1:7" ht="45" customHeight="1">
      <c r="A29" s="126"/>
      <c r="B29" s="137" t="s">
        <v>1872</v>
      </c>
      <c r="C29" s="21" t="s">
        <v>1492</v>
      </c>
      <c r="D29" s="23" t="s">
        <v>1496</v>
      </c>
      <c r="E29" s="23" t="s">
        <v>2284</v>
      </c>
      <c r="F29" s="10">
        <v>1419000</v>
      </c>
      <c r="G29" s="23">
        <v>3</v>
      </c>
    </row>
    <row r="30" spans="1:7" ht="45" customHeight="1">
      <c r="A30" s="117"/>
      <c r="B30" s="128"/>
      <c r="C30" s="21" t="s">
        <v>1493</v>
      </c>
      <c r="D30" s="23" t="s">
        <v>1034</v>
      </c>
      <c r="E30" s="23" t="s">
        <v>2284</v>
      </c>
      <c r="F30" s="10">
        <v>1669000</v>
      </c>
      <c r="G30" s="23">
        <v>3</v>
      </c>
    </row>
    <row r="31" spans="1:7" ht="60" customHeight="1">
      <c r="A31" s="9"/>
      <c r="B31" s="123" t="s">
        <v>2989</v>
      </c>
      <c r="C31" s="14" t="s">
        <v>660</v>
      </c>
      <c r="D31" s="23" t="s">
        <v>1007</v>
      </c>
      <c r="E31" s="23" t="s">
        <v>2282</v>
      </c>
      <c r="F31" s="10">
        <v>144000</v>
      </c>
      <c r="G31" s="23">
        <v>30</v>
      </c>
    </row>
    <row r="32" spans="1:7" ht="60" customHeight="1">
      <c r="A32" s="9"/>
      <c r="B32" s="128"/>
      <c r="C32" s="14" t="s">
        <v>661</v>
      </c>
      <c r="D32" s="23" t="s">
        <v>1008</v>
      </c>
      <c r="E32" s="23" t="s">
        <v>2282</v>
      </c>
      <c r="F32" s="10">
        <v>182000</v>
      </c>
      <c r="G32" s="23" t="s">
        <v>212</v>
      </c>
    </row>
    <row r="33" spans="1:7" ht="60" customHeight="1">
      <c r="A33" s="9"/>
      <c r="B33" s="133" t="s">
        <v>2990</v>
      </c>
      <c r="C33" s="21" t="s">
        <v>1005</v>
      </c>
      <c r="D33" s="23" t="s">
        <v>1009</v>
      </c>
      <c r="E33" s="23" t="s">
        <v>2282</v>
      </c>
      <c r="F33" s="10">
        <v>87000</v>
      </c>
      <c r="G33" s="23">
        <v>30</v>
      </c>
    </row>
    <row r="34" spans="1:7" ht="60" customHeight="1">
      <c r="A34" s="9"/>
      <c r="B34" s="116"/>
      <c r="C34" s="21" t="s">
        <v>1006</v>
      </c>
      <c r="D34" s="23" t="s">
        <v>1007</v>
      </c>
      <c r="E34" s="23" t="s">
        <v>2282</v>
      </c>
      <c r="F34" s="10">
        <v>113000</v>
      </c>
      <c r="G34" s="23">
        <v>30</v>
      </c>
    </row>
    <row r="35" spans="1:7" ht="78" customHeight="1">
      <c r="A35" s="9"/>
      <c r="B35" s="21" t="s">
        <v>2263</v>
      </c>
      <c r="C35" s="21" t="s">
        <v>1010</v>
      </c>
      <c r="D35" s="23" t="s">
        <v>1846</v>
      </c>
      <c r="E35" s="23" t="s">
        <v>2280</v>
      </c>
      <c r="F35" s="10">
        <v>130000</v>
      </c>
      <c r="G35" s="23">
        <v>30</v>
      </c>
    </row>
    <row r="36" spans="1:7" ht="78" customHeight="1">
      <c r="A36" s="9"/>
      <c r="B36" s="21" t="s">
        <v>2264</v>
      </c>
      <c r="C36" s="21" t="s">
        <v>1999</v>
      </c>
      <c r="D36" s="23" t="s">
        <v>1846</v>
      </c>
      <c r="E36" s="23" t="s">
        <v>2280</v>
      </c>
      <c r="F36" s="10">
        <v>60000</v>
      </c>
      <c r="G36" s="23">
        <v>30</v>
      </c>
    </row>
    <row r="37" spans="1:7" ht="78" customHeight="1">
      <c r="A37" s="9"/>
      <c r="B37" s="21" t="s">
        <v>2265</v>
      </c>
      <c r="C37" s="21" t="s">
        <v>1998</v>
      </c>
      <c r="D37" s="23" t="s">
        <v>1846</v>
      </c>
      <c r="E37" s="23" t="s">
        <v>2280</v>
      </c>
      <c r="F37" s="10">
        <v>38000</v>
      </c>
      <c r="G37" s="23">
        <v>30</v>
      </c>
    </row>
  </sheetData>
  <mergeCells count="19">
    <mergeCell ref="B33:B34"/>
    <mergeCell ref="A20:A25"/>
    <mergeCell ref="A29:A30"/>
    <mergeCell ref="B29:B30"/>
    <mergeCell ref="B20:B25"/>
    <mergeCell ref="B31:B32"/>
    <mergeCell ref="B14:B19"/>
    <mergeCell ref="A14:A19"/>
    <mergeCell ref="B1:G1"/>
    <mergeCell ref="A10:A11"/>
    <mergeCell ref="B10:B11"/>
    <mergeCell ref="A8:A9"/>
    <mergeCell ref="B8:B9"/>
    <mergeCell ref="A6:A7"/>
    <mergeCell ref="B6:B7"/>
    <mergeCell ref="A4:A5"/>
    <mergeCell ref="B4:B5"/>
    <mergeCell ref="B12:B13"/>
    <mergeCell ref="A12:A13"/>
  </mergeCells>
  <pageMargins left="0.5" right="0.37" top="0.5" bottom="0.5" header="0.3" footer="0.3"/>
  <pageSetup paperSize="9" scale="80" firstPageNumber="53" fitToHeight="4" orientation="portrait" useFirstPageNumber="1" r:id="rId1"/>
  <headerFooter>
    <oddFooter>&amp;C&amp;P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2060"/>
  </sheetPr>
  <dimension ref="A1:K34"/>
  <sheetViews>
    <sheetView workbookViewId="0">
      <selection activeCell="F2" sqref="F2"/>
    </sheetView>
  </sheetViews>
  <sheetFormatPr defaultColWidth="9.140625" defaultRowHeight="30" customHeight="1"/>
  <cols>
    <col min="1" max="1" width="28.7109375" style="2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7" ht="41.25" customHeight="1">
      <c r="A1" s="9"/>
      <c r="B1" s="132" t="s">
        <v>2512</v>
      </c>
      <c r="C1" s="132"/>
      <c r="D1" s="132"/>
      <c r="E1" s="132"/>
      <c r="F1" s="132"/>
      <c r="G1" s="132"/>
    </row>
    <row r="2" spans="1:7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7" ht="90" customHeight="1">
      <c r="A3" s="9"/>
      <c r="B3" s="21" t="s">
        <v>2253</v>
      </c>
      <c r="C3" s="21" t="s">
        <v>869</v>
      </c>
      <c r="D3" s="42" t="s">
        <v>1523</v>
      </c>
      <c r="E3" s="23" t="s">
        <v>2282</v>
      </c>
      <c r="F3" s="10">
        <v>1487000</v>
      </c>
      <c r="G3" s="23">
        <v>4</v>
      </c>
    </row>
    <row r="4" spans="1:7" ht="30" customHeight="1">
      <c r="A4" s="125"/>
      <c r="B4" s="115" t="s">
        <v>1603</v>
      </c>
      <c r="C4" s="21" t="s">
        <v>1152</v>
      </c>
      <c r="D4" s="23" t="s">
        <v>19</v>
      </c>
      <c r="E4" s="23" t="s">
        <v>2282</v>
      </c>
      <c r="F4" s="10">
        <v>1529000</v>
      </c>
      <c r="G4" s="23">
        <v>5</v>
      </c>
    </row>
    <row r="5" spans="1:7" ht="30" customHeight="1">
      <c r="A5" s="126"/>
      <c r="B5" s="122"/>
      <c r="C5" s="21" t="s">
        <v>870</v>
      </c>
      <c r="D5" s="23" t="s">
        <v>139</v>
      </c>
      <c r="E5" s="23" t="s">
        <v>2282</v>
      </c>
      <c r="F5" s="10">
        <v>1708000</v>
      </c>
      <c r="G5" s="23">
        <v>4</v>
      </c>
    </row>
    <row r="6" spans="1:7" ht="30" customHeight="1">
      <c r="A6" s="117"/>
      <c r="B6" s="116"/>
      <c r="C6" s="21" t="s">
        <v>871</v>
      </c>
      <c r="D6" s="23" t="s">
        <v>140</v>
      </c>
      <c r="E6" s="23" t="s">
        <v>2282</v>
      </c>
      <c r="F6" s="10">
        <v>2609000</v>
      </c>
      <c r="G6" s="23">
        <v>4</v>
      </c>
    </row>
    <row r="7" spans="1:7" ht="30" customHeight="1">
      <c r="A7" s="125"/>
      <c r="B7" s="115" t="s">
        <v>2245</v>
      </c>
      <c r="C7" s="21" t="s">
        <v>2242</v>
      </c>
      <c r="D7" s="23" t="s">
        <v>19</v>
      </c>
      <c r="E7" s="23" t="s">
        <v>2281</v>
      </c>
      <c r="F7" s="10">
        <v>255000</v>
      </c>
      <c r="G7" s="23">
        <v>12</v>
      </c>
    </row>
    <row r="8" spans="1:7" ht="30" customHeight="1">
      <c r="A8" s="126"/>
      <c r="B8" s="122"/>
      <c r="C8" s="21" t="s">
        <v>2243</v>
      </c>
      <c r="D8" s="23" t="s">
        <v>139</v>
      </c>
      <c r="E8" s="23" t="s">
        <v>2281</v>
      </c>
      <c r="F8" s="10">
        <v>298000</v>
      </c>
      <c r="G8" s="23">
        <v>12</v>
      </c>
    </row>
    <row r="9" spans="1:7" ht="30" customHeight="1">
      <c r="A9" s="117"/>
      <c r="B9" s="116"/>
      <c r="C9" s="21" t="s">
        <v>2244</v>
      </c>
      <c r="D9" s="23" t="s">
        <v>140</v>
      </c>
      <c r="E9" s="23" t="s">
        <v>2281</v>
      </c>
      <c r="F9" s="10">
        <v>450000</v>
      </c>
      <c r="G9" s="23">
        <v>12</v>
      </c>
    </row>
    <row r="10" spans="1:7" ht="30" customHeight="1">
      <c r="A10" s="125"/>
      <c r="B10" s="115" t="s">
        <v>1263</v>
      </c>
      <c r="C10" s="21" t="s">
        <v>862</v>
      </c>
      <c r="D10" s="23" t="s">
        <v>127</v>
      </c>
      <c r="E10" s="23" t="s">
        <v>2281</v>
      </c>
      <c r="F10" s="10">
        <v>1802000</v>
      </c>
      <c r="G10" s="23" t="s">
        <v>228</v>
      </c>
    </row>
    <row r="11" spans="1:7" ht="30" customHeight="1">
      <c r="A11" s="126"/>
      <c r="B11" s="122"/>
      <c r="C11" s="21" t="s">
        <v>863</v>
      </c>
      <c r="D11" s="23" t="s">
        <v>129</v>
      </c>
      <c r="E11" s="23" t="s">
        <v>2281</v>
      </c>
      <c r="F11" s="10">
        <v>2609000</v>
      </c>
      <c r="G11" s="23" t="s">
        <v>228</v>
      </c>
    </row>
    <row r="12" spans="1:7" ht="30" customHeight="1">
      <c r="A12" s="126"/>
      <c r="B12" s="122"/>
      <c r="C12" s="21" t="s">
        <v>864</v>
      </c>
      <c r="D12" s="23" t="s">
        <v>138</v>
      </c>
      <c r="E12" s="23" t="s">
        <v>2281</v>
      </c>
      <c r="F12" s="10">
        <v>4410000</v>
      </c>
      <c r="G12" s="23" t="s">
        <v>228</v>
      </c>
    </row>
    <row r="13" spans="1:7" ht="30" customHeight="1">
      <c r="A13" s="126"/>
      <c r="B13" s="122"/>
      <c r="C13" s="21" t="s">
        <v>865</v>
      </c>
      <c r="D13" s="23" t="s">
        <v>132</v>
      </c>
      <c r="E13" s="23" t="s">
        <v>2281</v>
      </c>
      <c r="F13" s="10">
        <v>5311000</v>
      </c>
      <c r="G13" s="23" t="s">
        <v>228</v>
      </c>
    </row>
    <row r="14" spans="1:7" ht="30" customHeight="1">
      <c r="A14" s="126"/>
      <c r="B14" s="122"/>
      <c r="C14" s="21" t="s">
        <v>866</v>
      </c>
      <c r="D14" s="23" t="s">
        <v>506</v>
      </c>
      <c r="E14" s="23" t="s">
        <v>2281</v>
      </c>
      <c r="F14" s="10">
        <v>7520000</v>
      </c>
      <c r="G14" s="23" t="s">
        <v>224</v>
      </c>
    </row>
    <row r="15" spans="1:7" ht="30" customHeight="1">
      <c r="A15" s="117"/>
      <c r="B15" s="116"/>
      <c r="C15" s="21" t="s">
        <v>867</v>
      </c>
      <c r="D15" s="23" t="s">
        <v>172</v>
      </c>
      <c r="E15" s="23" t="s">
        <v>2281</v>
      </c>
      <c r="F15" s="10">
        <v>11888000</v>
      </c>
      <c r="G15" s="23" t="s">
        <v>224</v>
      </c>
    </row>
    <row r="16" spans="1:7" ht="90" customHeight="1">
      <c r="A16" s="14"/>
      <c r="B16" s="21" t="s">
        <v>1841</v>
      </c>
      <c r="C16" s="21" t="s">
        <v>868</v>
      </c>
      <c r="D16" s="21" t="s">
        <v>1562</v>
      </c>
      <c r="E16" s="23" t="s">
        <v>2281</v>
      </c>
      <c r="F16" s="10">
        <v>2974000</v>
      </c>
      <c r="G16" s="23" t="s">
        <v>228</v>
      </c>
    </row>
    <row r="17" spans="1:11" ht="48" customHeight="1">
      <c r="A17" s="125"/>
      <c r="B17" s="123" t="s">
        <v>890</v>
      </c>
      <c r="C17" s="21" t="s">
        <v>118</v>
      </c>
      <c r="D17" s="21" t="s">
        <v>914</v>
      </c>
      <c r="E17" s="23" t="s">
        <v>2280</v>
      </c>
      <c r="F17" s="10">
        <v>7921000</v>
      </c>
      <c r="G17" s="23" t="s">
        <v>224</v>
      </c>
    </row>
    <row r="18" spans="1:11" ht="48" customHeight="1">
      <c r="A18" s="126"/>
      <c r="B18" s="137"/>
      <c r="C18" s="14" t="s">
        <v>119</v>
      </c>
      <c r="D18" s="21" t="s">
        <v>948</v>
      </c>
      <c r="E18" s="23" t="s">
        <v>2280</v>
      </c>
      <c r="F18" s="10">
        <v>8118000</v>
      </c>
      <c r="G18" s="23" t="s">
        <v>224</v>
      </c>
    </row>
    <row r="19" spans="1:11" ht="48" customHeight="1">
      <c r="A19" s="126"/>
      <c r="B19" s="137"/>
      <c r="C19" s="14" t="s">
        <v>120</v>
      </c>
      <c r="D19" s="21" t="s">
        <v>915</v>
      </c>
      <c r="E19" s="23" t="s">
        <v>2280</v>
      </c>
      <c r="F19" s="10">
        <v>9362000</v>
      </c>
      <c r="G19" s="23" t="s">
        <v>224</v>
      </c>
    </row>
    <row r="20" spans="1:11" ht="48" customHeight="1">
      <c r="A20" s="117"/>
      <c r="B20" s="128"/>
      <c r="C20" s="14" t="s">
        <v>121</v>
      </c>
      <c r="D20" s="21" t="s">
        <v>949</v>
      </c>
      <c r="E20" s="23" t="s">
        <v>2280</v>
      </c>
      <c r="F20" s="10">
        <v>9594000</v>
      </c>
      <c r="G20" s="23" t="s">
        <v>224</v>
      </c>
    </row>
    <row r="21" spans="1:11" ht="90" customHeight="1">
      <c r="A21" s="9"/>
      <c r="B21" s="21" t="s">
        <v>1204</v>
      </c>
      <c r="C21" s="21" t="s">
        <v>1145</v>
      </c>
      <c r="D21" s="23" t="s">
        <v>1146</v>
      </c>
      <c r="E21" s="23" t="s">
        <v>2280</v>
      </c>
      <c r="F21" s="10">
        <v>5048000</v>
      </c>
      <c r="G21" s="23" t="s">
        <v>224</v>
      </c>
      <c r="K21" s="20" t="s">
        <v>909</v>
      </c>
    </row>
    <row r="22" spans="1:11" ht="90" customHeight="1">
      <c r="A22" s="9"/>
      <c r="B22" s="21" t="s">
        <v>2046</v>
      </c>
      <c r="C22" s="21" t="s">
        <v>1011</v>
      </c>
      <c r="D22" s="23">
        <v>114</v>
      </c>
      <c r="E22" s="23" t="s">
        <v>2280</v>
      </c>
      <c r="F22" s="10">
        <v>1387000</v>
      </c>
      <c r="G22" s="23">
        <v>3</v>
      </c>
    </row>
    <row r="23" spans="1:11" ht="78" customHeight="1">
      <c r="A23" s="84"/>
      <c r="B23" s="85"/>
      <c r="C23" s="85"/>
      <c r="D23" s="86"/>
      <c r="E23" s="86"/>
      <c r="F23" s="87"/>
      <c r="G23" s="88"/>
    </row>
    <row r="24" spans="1:11" ht="41.25" customHeight="1">
      <c r="A24" s="159" t="s">
        <v>1542</v>
      </c>
      <c r="B24" s="160"/>
      <c r="C24" s="160"/>
      <c r="D24" s="160"/>
      <c r="E24" s="160"/>
      <c r="F24" s="160"/>
      <c r="G24" s="161"/>
    </row>
    <row r="25" spans="1:11" ht="30" customHeight="1">
      <c r="A25" s="6" t="s">
        <v>912</v>
      </c>
      <c r="B25" s="163" t="s">
        <v>910</v>
      </c>
      <c r="C25" s="164"/>
      <c r="D25" s="165"/>
      <c r="E25" s="6" t="s">
        <v>2279</v>
      </c>
      <c r="F25" s="7" t="s">
        <v>165</v>
      </c>
      <c r="G25" s="6" t="s">
        <v>893</v>
      </c>
    </row>
    <row r="26" spans="1:11" ht="30" customHeight="1">
      <c r="A26" s="38" t="s">
        <v>1524</v>
      </c>
      <c r="B26" s="162" t="s">
        <v>1533</v>
      </c>
      <c r="C26" s="162"/>
      <c r="D26" s="162"/>
      <c r="E26" s="21" t="s">
        <v>2281</v>
      </c>
      <c r="F26" s="43">
        <v>75000</v>
      </c>
      <c r="G26" s="21">
        <v>1</v>
      </c>
    </row>
    <row r="27" spans="1:11" ht="30" customHeight="1">
      <c r="A27" s="38" t="s">
        <v>1525</v>
      </c>
      <c r="B27" s="166" t="s">
        <v>1534</v>
      </c>
      <c r="C27" s="167"/>
      <c r="D27" s="168"/>
      <c r="E27" s="21" t="s">
        <v>2281</v>
      </c>
      <c r="F27" s="43">
        <v>75000</v>
      </c>
      <c r="G27" s="21">
        <v>1</v>
      </c>
    </row>
    <row r="28" spans="1:11" ht="30" customHeight="1">
      <c r="A28" s="38" t="s">
        <v>1526</v>
      </c>
      <c r="B28" s="166" t="s">
        <v>1535</v>
      </c>
      <c r="C28" s="167"/>
      <c r="D28" s="168"/>
      <c r="E28" s="21" t="s">
        <v>2281</v>
      </c>
      <c r="F28" s="43">
        <v>75000</v>
      </c>
      <c r="G28" s="21">
        <v>1</v>
      </c>
    </row>
    <row r="29" spans="1:11" ht="30" customHeight="1">
      <c r="A29" s="38" t="s">
        <v>1527</v>
      </c>
      <c r="B29" s="166" t="s">
        <v>1536</v>
      </c>
      <c r="C29" s="167"/>
      <c r="D29" s="168"/>
      <c r="E29" s="21" t="s">
        <v>2281</v>
      </c>
      <c r="F29" s="43">
        <v>75000</v>
      </c>
      <c r="G29" s="21">
        <v>1</v>
      </c>
    </row>
    <row r="30" spans="1:11" ht="30" customHeight="1">
      <c r="A30" s="38" t="s">
        <v>1528</v>
      </c>
      <c r="B30" s="162" t="s">
        <v>1541</v>
      </c>
      <c r="C30" s="162"/>
      <c r="D30" s="162"/>
      <c r="E30" s="21" t="s">
        <v>2281</v>
      </c>
      <c r="F30" s="43">
        <v>100000</v>
      </c>
      <c r="G30" s="21">
        <v>1</v>
      </c>
    </row>
    <row r="31" spans="1:11" ht="30" customHeight="1">
      <c r="A31" s="38" t="s">
        <v>1529</v>
      </c>
      <c r="B31" s="162" t="s">
        <v>1540</v>
      </c>
      <c r="C31" s="162"/>
      <c r="D31" s="162"/>
      <c r="E31" s="21" t="s">
        <v>2281</v>
      </c>
      <c r="F31" s="43">
        <v>100000</v>
      </c>
      <c r="G31" s="21">
        <v>1</v>
      </c>
    </row>
    <row r="32" spans="1:11" ht="30" customHeight="1">
      <c r="A32" s="38" t="s">
        <v>1530</v>
      </c>
      <c r="B32" s="162" t="s">
        <v>1539</v>
      </c>
      <c r="C32" s="162"/>
      <c r="D32" s="162"/>
      <c r="E32" s="21" t="s">
        <v>2281</v>
      </c>
      <c r="F32" s="43">
        <v>100000</v>
      </c>
      <c r="G32" s="21">
        <v>1</v>
      </c>
    </row>
    <row r="33" spans="1:7" ht="30" customHeight="1">
      <c r="A33" s="38" t="s">
        <v>1531</v>
      </c>
      <c r="B33" s="162" t="s">
        <v>1537</v>
      </c>
      <c r="C33" s="162"/>
      <c r="D33" s="162"/>
      <c r="E33" s="21" t="s">
        <v>2281</v>
      </c>
      <c r="F33" s="43">
        <v>140000</v>
      </c>
      <c r="G33" s="21">
        <v>1</v>
      </c>
    </row>
    <row r="34" spans="1:7" ht="30" customHeight="1">
      <c r="A34" s="38" t="s">
        <v>1532</v>
      </c>
      <c r="B34" s="162" t="s">
        <v>1538</v>
      </c>
      <c r="C34" s="162"/>
      <c r="D34" s="162"/>
      <c r="E34" s="21" t="s">
        <v>2281</v>
      </c>
      <c r="F34" s="43">
        <v>140000</v>
      </c>
      <c r="G34" s="21">
        <v>1</v>
      </c>
    </row>
  </sheetData>
  <mergeCells count="20">
    <mergeCell ref="A17:A20"/>
    <mergeCell ref="A10:A15"/>
    <mergeCell ref="B1:G1"/>
    <mergeCell ref="B10:B15"/>
    <mergeCell ref="B17:B20"/>
    <mergeCell ref="A4:A6"/>
    <mergeCell ref="B4:B6"/>
    <mergeCell ref="A7:A9"/>
    <mergeCell ref="B7:B9"/>
    <mergeCell ref="B34:D34"/>
    <mergeCell ref="B25:D25"/>
    <mergeCell ref="B26:D26"/>
    <mergeCell ref="B27:D27"/>
    <mergeCell ref="B28:D28"/>
    <mergeCell ref="B29:D29"/>
    <mergeCell ref="A24:G24"/>
    <mergeCell ref="B30:D30"/>
    <mergeCell ref="B31:D31"/>
    <mergeCell ref="B32:D32"/>
    <mergeCell ref="B33:D33"/>
  </mergeCells>
  <pageMargins left="0.5" right="0.37" top="0.5" bottom="0.5" header="0.3" footer="0.3"/>
  <pageSetup paperSize="9" scale="80" firstPageNumber="55" fitToHeight="2" orientation="portrait" useFirstPageNumber="1" r:id="rId1"/>
  <headerFooter>
    <oddFooter>&amp;C&amp;P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2" tint="-0.749992370372631"/>
  </sheetPr>
  <dimension ref="A1:I92"/>
  <sheetViews>
    <sheetView workbookViewId="0">
      <selection activeCell="F2" sqref="F2"/>
    </sheetView>
  </sheetViews>
  <sheetFormatPr defaultColWidth="9.140625" defaultRowHeight="30" customHeight="1"/>
  <cols>
    <col min="1" max="1" width="28.7109375" style="2" customWidth="1"/>
    <col min="2" max="2" width="33.7109375" style="1" customWidth="1"/>
    <col min="3" max="3" width="10.7109375" style="1" customWidth="1"/>
    <col min="4" max="4" width="18.7109375" style="1" customWidth="1"/>
    <col min="5" max="5" width="5.7109375" style="1" customWidth="1"/>
    <col min="6" max="6" width="12.7109375" style="3" customWidth="1"/>
    <col min="7" max="7" width="7.5703125" style="5" customWidth="1"/>
    <col min="8" max="16384" width="9.140625" style="2"/>
  </cols>
  <sheetData>
    <row r="1" spans="1:9" ht="41.25" customHeight="1">
      <c r="A1" s="9"/>
      <c r="B1" s="132" t="s">
        <v>2971</v>
      </c>
      <c r="C1" s="132"/>
      <c r="D1" s="132"/>
      <c r="E1" s="132"/>
      <c r="F1" s="132"/>
      <c r="G1" s="132"/>
    </row>
    <row r="2" spans="1:9" s="4" customFormat="1" ht="30" customHeight="1">
      <c r="A2" s="6" t="s">
        <v>908</v>
      </c>
      <c r="B2" s="6" t="s">
        <v>910</v>
      </c>
      <c r="C2" s="4" t="s">
        <v>911</v>
      </c>
      <c r="D2" s="6" t="s">
        <v>164</v>
      </c>
      <c r="E2" s="6" t="s">
        <v>2279</v>
      </c>
      <c r="F2" s="7" t="s">
        <v>3029</v>
      </c>
      <c r="G2" s="8" t="s">
        <v>893</v>
      </c>
    </row>
    <row r="3" spans="1:9" ht="120" customHeight="1">
      <c r="A3" s="47"/>
      <c r="B3" s="21" t="s">
        <v>1873</v>
      </c>
      <c r="C3" s="14" t="s">
        <v>336</v>
      </c>
      <c r="D3" s="23" t="s">
        <v>337</v>
      </c>
      <c r="E3" s="23" t="s">
        <v>2280</v>
      </c>
      <c r="F3" s="10">
        <v>935000</v>
      </c>
      <c r="G3" s="23" t="s">
        <v>330</v>
      </c>
    </row>
    <row r="4" spans="1:9" ht="120" customHeight="1">
      <c r="A4" s="14"/>
      <c r="B4" s="21" t="s">
        <v>1874</v>
      </c>
      <c r="C4" s="14" t="s">
        <v>1820</v>
      </c>
      <c r="D4" s="23" t="s">
        <v>888</v>
      </c>
      <c r="E4" s="23" t="s">
        <v>2280</v>
      </c>
      <c r="F4" s="10">
        <v>2032000</v>
      </c>
      <c r="G4" s="23">
        <v>6</v>
      </c>
    </row>
    <row r="5" spans="1:9" ht="120" customHeight="1">
      <c r="A5" s="14"/>
      <c r="B5" s="21" t="s">
        <v>1875</v>
      </c>
      <c r="C5" s="14" t="s">
        <v>1821</v>
      </c>
      <c r="D5" s="23" t="s">
        <v>889</v>
      </c>
      <c r="E5" s="23" t="s">
        <v>2280</v>
      </c>
      <c r="F5" s="10">
        <v>2202000</v>
      </c>
      <c r="G5" s="23">
        <v>4</v>
      </c>
    </row>
    <row r="6" spans="1:9" ht="30" customHeight="1">
      <c r="A6" s="126"/>
      <c r="B6" s="123" t="s">
        <v>1918</v>
      </c>
      <c r="C6" s="21" t="s">
        <v>1822</v>
      </c>
      <c r="D6" s="23" t="s">
        <v>917</v>
      </c>
      <c r="E6" s="23" t="s">
        <v>2280</v>
      </c>
      <c r="F6" s="10">
        <v>96000</v>
      </c>
      <c r="G6" s="23">
        <v>72</v>
      </c>
    </row>
    <row r="7" spans="1:9" ht="30" customHeight="1">
      <c r="A7" s="126"/>
      <c r="B7" s="137"/>
      <c r="C7" s="21" t="s">
        <v>1823</v>
      </c>
      <c r="D7" s="23" t="s">
        <v>918</v>
      </c>
      <c r="E7" s="23" t="s">
        <v>2280</v>
      </c>
      <c r="F7" s="10">
        <v>114000</v>
      </c>
      <c r="G7" s="23">
        <v>72</v>
      </c>
    </row>
    <row r="8" spans="1:9" ht="30" customHeight="1">
      <c r="A8" s="83" t="s">
        <v>1919</v>
      </c>
      <c r="B8" s="128"/>
      <c r="C8" s="21" t="s">
        <v>1824</v>
      </c>
      <c r="D8" s="23" t="s">
        <v>919</v>
      </c>
      <c r="E8" s="23" t="s">
        <v>2280</v>
      </c>
      <c r="F8" s="10">
        <v>144000</v>
      </c>
      <c r="G8" s="23">
        <v>36</v>
      </c>
      <c r="I8" s="20"/>
    </row>
    <row r="9" spans="1:9" ht="27.75" customHeight="1">
      <c r="A9" s="169"/>
      <c r="B9" s="134" t="s">
        <v>3015</v>
      </c>
      <c r="C9" s="21" t="s">
        <v>3000</v>
      </c>
      <c r="D9" s="23" t="s">
        <v>917</v>
      </c>
      <c r="E9" s="23" t="s">
        <v>2280</v>
      </c>
      <c r="F9" s="10">
        <v>54000</v>
      </c>
      <c r="G9" s="23" t="s">
        <v>453</v>
      </c>
      <c r="I9" s="20"/>
    </row>
    <row r="10" spans="1:9" ht="27.75" customHeight="1">
      <c r="A10" s="170"/>
      <c r="B10" s="134"/>
      <c r="C10" s="21" t="s">
        <v>3001</v>
      </c>
      <c r="D10" s="23" t="s">
        <v>918</v>
      </c>
      <c r="E10" s="23" t="s">
        <v>2280</v>
      </c>
      <c r="F10" s="10">
        <v>69000</v>
      </c>
      <c r="G10" s="23" t="s">
        <v>453</v>
      </c>
      <c r="I10" s="20"/>
    </row>
    <row r="11" spans="1:9" ht="27.75" customHeight="1">
      <c r="A11" s="170"/>
      <c r="B11" s="134"/>
      <c r="C11" s="21" t="s">
        <v>3002</v>
      </c>
      <c r="D11" s="23" t="s">
        <v>919</v>
      </c>
      <c r="E11" s="23" t="s">
        <v>2280</v>
      </c>
      <c r="F11" s="10">
        <v>95000</v>
      </c>
      <c r="G11" s="23" t="s">
        <v>3006</v>
      </c>
      <c r="I11" s="20"/>
    </row>
    <row r="12" spans="1:9" ht="27.75" customHeight="1">
      <c r="A12" s="171"/>
      <c r="B12" s="134"/>
      <c r="C12" s="21" t="s">
        <v>3003</v>
      </c>
      <c r="D12" s="23" t="s">
        <v>1419</v>
      </c>
      <c r="E12" s="23" t="s">
        <v>2280</v>
      </c>
      <c r="F12" s="10">
        <v>133000</v>
      </c>
      <c r="G12" s="23" t="s">
        <v>204</v>
      </c>
      <c r="I12" s="20"/>
    </row>
    <row r="13" spans="1:9" ht="27.75" customHeight="1">
      <c r="A13" s="125"/>
      <c r="B13" s="134" t="s">
        <v>1876</v>
      </c>
      <c r="C13" s="21" t="s">
        <v>821</v>
      </c>
      <c r="D13" s="23" t="s">
        <v>916</v>
      </c>
      <c r="E13" s="23" t="s">
        <v>2280</v>
      </c>
      <c r="F13" s="10">
        <v>33000</v>
      </c>
      <c r="G13" s="23" t="s">
        <v>206</v>
      </c>
    </row>
    <row r="14" spans="1:9" ht="27.75" customHeight="1">
      <c r="A14" s="126"/>
      <c r="B14" s="134"/>
      <c r="C14" s="21" t="s">
        <v>822</v>
      </c>
      <c r="D14" s="23" t="s">
        <v>917</v>
      </c>
      <c r="E14" s="23" t="s">
        <v>2280</v>
      </c>
      <c r="F14" s="10">
        <v>49000</v>
      </c>
      <c r="G14" s="23" t="s">
        <v>206</v>
      </c>
    </row>
    <row r="15" spans="1:9" ht="27.75" customHeight="1">
      <c r="A15" s="126"/>
      <c r="B15" s="134"/>
      <c r="C15" s="21" t="s">
        <v>823</v>
      </c>
      <c r="D15" s="23" t="s">
        <v>918</v>
      </c>
      <c r="E15" s="23" t="s">
        <v>2280</v>
      </c>
      <c r="F15" s="10">
        <v>59000</v>
      </c>
      <c r="G15" s="23" t="s">
        <v>203</v>
      </c>
    </row>
    <row r="16" spans="1:9" ht="27.75" customHeight="1">
      <c r="A16" s="117"/>
      <c r="B16" s="134"/>
      <c r="C16" s="21" t="s">
        <v>824</v>
      </c>
      <c r="D16" s="23" t="s">
        <v>919</v>
      </c>
      <c r="E16" s="23" t="s">
        <v>2280</v>
      </c>
      <c r="F16" s="10">
        <v>85000</v>
      </c>
      <c r="G16" s="23" t="s">
        <v>203</v>
      </c>
    </row>
    <row r="17" spans="1:7" ht="27.75" customHeight="1">
      <c r="A17" s="125"/>
      <c r="B17" s="134" t="s">
        <v>1876</v>
      </c>
      <c r="C17" s="21" t="s">
        <v>817</v>
      </c>
      <c r="D17" s="23" t="s">
        <v>916</v>
      </c>
      <c r="E17" s="23" t="s">
        <v>2280</v>
      </c>
      <c r="F17" s="10">
        <v>30000</v>
      </c>
      <c r="G17" s="23" t="s">
        <v>206</v>
      </c>
    </row>
    <row r="18" spans="1:7" ht="27.75" customHeight="1">
      <c r="A18" s="126"/>
      <c r="B18" s="134"/>
      <c r="C18" s="21" t="s">
        <v>818</v>
      </c>
      <c r="D18" s="23" t="s">
        <v>917</v>
      </c>
      <c r="E18" s="23" t="s">
        <v>2280</v>
      </c>
      <c r="F18" s="10">
        <v>44000</v>
      </c>
      <c r="G18" s="23" t="s">
        <v>206</v>
      </c>
    </row>
    <row r="19" spans="1:7" ht="27.75" customHeight="1">
      <c r="A19" s="126"/>
      <c r="B19" s="134"/>
      <c r="C19" s="21" t="s">
        <v>819</v>
      </c>
      <c r="D19" s="23" t="s">
        <v>918</v>
      </c>
      <c r="E19" s="23" t="s">
        <v>2280</v>
      </c>
      <c r="F19" s="10">
        <v>54000</v>
      </c>
      <c r="G19" s="23" t="s">
        <v>203</v>
      </c>
    </row>
    <row r="20" spans="1:7" ht="27.75" customHeight="1">
      <c r="A20" s="126"/>
      <c r="B20" s="134"/>
      <c r="C20" s="21" t="s">
        <v>820</v>
      </c>
      <c r="D20" s="23" t="s">
        <v>919</v>
      </c>
      <c r="E20" s="23" t="s">
        <v>2280</v>
      </c>
      <c r="F20" s="10">
        <v>79000</v>
      </c>
      <c r="G20" s="23" t="s">
        <v>203</v>
      </c>
    </row>
    <row r="21" spans="1:7" ht="27.75" customHeight="1">
      <c r="A21" s="126"/>
      <c r="B21" s="123" t="s">
        <v>1877</v>
      </c>
      <c r="C21" s="14" t="s">
        <v>502</v>
      </c>
      <c r="D21" s="23" t="s">
        <v>917</v>
      </c>
      <c r="E21" s="23" t="s">
        <v>2280</v>
      </c>
      <c r="F21" s="10">
        <v>44000</v>
      </c>
      <c r="G21" s="23" t="s">
        <v>206</v>
      </c>
    </row>
    <row r="22" spans="1:7" ht="27.75" customHeight="1">
      <c r="A22" s="126"/>
      <c r="B22" s="137"/>
      <c r="C22" s="14" t="s">
        <v>503</v>
      </c>
      <c r="D22" s="23" t="s">
        <v>918</v>
      </c>
      <c r="E22" s="23" t="s">
        <v>2280</v>
      </c>
      <c r="F22" s="10">
        <v>54000</v>
      </c>
      <c r="G22" s="23" t="s">
        <v>203</v>
      </c>
    </row>
    <row r="23" spans="1:7" ht="27.75" customHeight="1">
      <c r="A23" s="126"/>
      <c r="B23" s="128"/>
      <c r="C23" s="14" t="s">
        <v>504</v>
      </c>
      <c r="D23" s="23" t="s">
        <v>919</v>
      </c>
      <c r="E23" s="23" t="s">
        <v>2280</v>
      </c>
      <c r="F23" s="10">
        <v>79000</v>
      </c>
      <c r="G23" s="23" t="s">
        <v>203</v>
      </c>
    </row>
    <row r="24" spans="1:7" ht="60" customHeight="1">
      <c r="A24" s="117"/>
      <c r="B24" s="21" t="s">
        <v>2738</v>
      </c>
      <c r="C24" s="21" t="s">
        <v>505</v>
      </c>
      <c r="D24" s="23" t="s">
        <v>917</v>
      </c>
      <c r="E24" s="23" t="s">
        <v>2280</v>
      </c>
      <c r="F24" s="10">
        <v>44000</v>
      </c>
      <c r="G24" s="23" t="s">
        <v>206</v>
      </c>
    </row>
    <row r="25" spans="1:7" ht="26.25" customHeight="1">
      <c r="A25" s="125"/>
      <c r="B25" s="134" t="s">
        <v>2254</v>
      </c>
      <c r="C25" s="33" t="s">
        <v>1410</v>
      </c>
      <c r="D25" s="23" t="s">
        <v>917</v>
      </c>
      <c r="E25" s="23" t="s">
        <v>2280</v>
      </c>
      <c r="F25" s="10">
        <v>39000</v>
      </c>
      <c r="G25" s="23" t="s">
        <v>206</v>
      </c>
    </row>
    <row r="26" spans="1:7" ht="26.25" customHeight="1">
      <c r="A26" s="126"/>
      <c r="B26" s="134"/>
      <c r="C26" s="33" t="s">
        <v>1411</v>
      </c>
      <c r="D26" s="23" t="s">
        <v>918</v>
      </c>
      <c r="E26" s="23" t="s">
        <v>2280</v>
      </c>
      <c r="F26" s="10">
        <v>50000</v>
      </c>
      <c r="G26" s="23" t="s">
        <v>203</v>
      </c>
    </row>
    <row r="27" spans="1:7" ht="26.25" customHeight="1">
      <c r="A27" s="126"/>
      <c r="B27" s="134"/>
      <c r="C27" s="33" t="s">
        <v>1412</v>
      </c>
      <c r="D27" s="23" t="s">
        <v>919</v>
      </c>
      <c r="E27" s="23" t="s">
        <v>2280</v>
      </c>
      <c r="F27" s="10">
        <v>75000</v>
      </c>
      <c r="G27" s="23" t="s">
        <v>203</v>
      </c>
    </row>
    <row r="28" spans="1:7" ht="26.25" customHeight="1">
      <c r="A28" s="126"/>
      <c r="B28" s="134"/>
      <c r="C28" s="33" t="s">
        <v>1413</v>
      </c>
      <c r="D28" s="23" t="s">
        <v>1419</v>
      </c>
      <c r="E28" s="23" t="s">
        <v>2280</v>
      </c>
      <c r="F28" s="10">
        <v>101000</v>
      </c>
      <c r="G28" s="23" t="s">
        <v>213</v>
      </c>
    </row>
    <row r="29" spans="1:7" ht="26.25" customHeight="1">
      <c r="A29" s="126"/>
      <c r="B29" s="134" t="s">
        <v>2255</v>
      </c>
      <c r="C29" s="33" t="s">
        <v>1414</v>
      </c>
      <c r="D29" s="23" t="s">
        <v>916</v>
      </c>
      <c r="E29" s="23" t="s">
        <v>2280</v>
      </c>
      <c r="F29" s="10">
        <v>27000</v>
      </c>
      <c r="G29" s="23" t="s">
        <v>206</v>
      </c>
    </row>
    <row r="30" spans="1:7" ht="26.25" customHeight="1">
      <c r="A30" s="126"/>
      <c r="B30" s="134"/>
      <c r="C30" s="33" t="s">
        <v>1415</v>
      </c>
      <c r="D30" s="23" t="s">
        <v>917</v>
      </c>
      <c r="E30" s="23" t="s">
        <v>2280</v>
      </c>
      <c r="F30" s="10">
        <v>39000</v>
      </c>
      <c r="G30" s="23" t="s">
        <v>206</v>
      </c>
    </row>
    <row r="31" spans="1:7" ht="26.25" customHeight="1">
      <c r="A31" s="126"/>
      <c r="B31" s="134"/>
      <c r="C31" s="33" t="s">
        <v>1416</v>
      </c>
      <c r="D31" s="23" t="s">
        <v>918</v>
      </c>
      <c r="E31" s="23" t="s">
        <v>2280</v>
      </c>
      <c r="F31" s="10">
        <v>50000</v>
      </c>
      <c r="G31" s="23" t="s">
        <v>203</v>
      </c>
    </row>
    <row r="32" spans="1:7" ht="26.25" customHeight="1">
      <c r="A32" s="126"/>
      <c r="B32" s="134"/>
      <c r="C32" s="33" t="s">
        <v>1417</v>
      </c>
      <c r="D32" s="23" t="s">
        <v>919</v>
      </c>
      <c r="E32" s="23" t="s">
        <v>2280</v>
      </c>
      <c r="F32" s="10">
        <v>75000</v>
      </c>
      <c r="G32" s="23" t="s">
        <v>203</v>
      </c>
    </row>
    <row r="33" spans="1:7" ht="26.25" customHeight="1">
      <c r="A33" s="117"/>
      <c r="B33" s="134"/>
      <c r="C33" s="33" t="s">
        <v>1418</v>
      </c>
      <c r="D33" s="23" t="s">
        <v>1419</v>
      </c>
      <c r="E33" s="23" t="s">
        <v>2280</v>
      </c>
      <c r="F33" s="10">
        <v>101000</v>
      </c>
      <c r="G33" s="23" t="s">
        <v>213</v>
      </c>
    </row>
    <row r="34" spans="1:7" ht="28.5" customHeight="1">
      <c r="A34" s="126"/>
      <c r="B34" s="137" t="s">
        <v>2909</v>
      </c>
      <c r="C34" s="99" t="s">
        <v>2878</v>
      </c>
      <c r="D34" s="89" t="s">
        <v>1034</v>
      </c>
      <c r="E34" s="23" t="s">
        <v>2280</v>
      </c>
      <c r="F34" s="10">
        <v>144000</v>
      </c>
      <c r="G34" s="23" t="s">
        <v>368</v>
      </c>
    </row>
    <row r="35" spans="1:7" ht="28.5" customHeight="1">
      <c r="A35" s="126"/>
      <c r="B35" s="128"/>
      <c r="C35" s="33" t="s">
        <v>2910</v>
      </c>
      <c r="D35" s="23" t="s">
        <v>1035</v>
      </c>
      <c r="E35" s="23" t="s">
        <v>2280</v>
      </c>
      <c r="F35" s="10">
        <v>176000</v>
      </c>
      <c r="G35" s="23" t="s">
        <v>368</v>
      </c>
    </row>
    <row r="36" spans="1:7" ht="28.5" customHeight="1">
      <c r="A36" s="126"/>
      <c r="B36" s="134" t="s">
        <v>2237</v>
      </c>
      <c r="C36" s="14" t="s">
        <v>189</v>
      </c>
      <c r="D36" s="23" t="s">
        <v>1034</v>
      </c>
      <c r="E36" s="23" t="s">
        <v>2280</v>
      </c>
      <c r="F36" s="10">
        <v>205000</v>
      </c>
      <c r="G36" s="23" t="s">
        <v>368</v>
      </c>
    </row>
    <row r="37" spans="1:7" ht="28.5" customHeight="1">
      <c r="A37" s="117"/>
      <c r="B37" s="134"/>
      <c r="C37" s="14" t="s">
        <v>190</v>
      </c>
      <c r="D37" s="23" t="s">
        <v>1035</v>
      </c>
      <c r="E37" s="23" t="s">
        <v>2280</v>
      </c>
      <c r="F37" s="10">
        <v>263000</v>
      </c>
      <c r="G37" s="23" t="s">
        <v>368</v>
      </c>
    </row>
    <row r="38" spans="1:7" ht="45" customHeight="1">
      <c r="A38" s="125"/>
      <c r="B38" s="37" t="s">
        <v>2238</v>
      </c>
      <c r="C38" s="33" t="s">
        <v>1409</v>
      </c>
      <c r="D38" s="23" t="s">
        <v>1035</v>
      </c>
      <c r="E38" s="23" t="s">
        <v>2280</v>
      </c>
      <c r="F38" s="10">
        <v>151000</v>
      </c>
      <c r="G38" s="23">
        <v>30</v>
      </c>
    </row>
    <row r="39" spans="1:7" ht="45" customHeight="1">
      <c r="A39" s="117"/>
      <c r="B39" s="37" t="s">
        <v>2239</v>
      </c>
      <c r="C39" s="21" t="s">
        <v>825</v>
      </c>
      <c r="D39" s="23" t="s">
        <v>1035</v>
      </c>
      <c r="E39" s="23" t="s">
        <v>2280</v>
      </c>
      <c r="F39" s="10">
        <v>153000</v>
      </c>
      <c r="G39" s="23">
        <v>30</v>
      </c>
    </row>
    <row r="40" spans="1:7" ht="60" customHeight="1">
      <c r="A40" s="9"/>
      <c r="B40" s="21" t="s">
        <v>1036</v>
      </c>
      <c r="C40" s="14" t="s">
        <v>454</v>
      </c>
      <c r="D40" s="23" t="s">
        <v>1014</v>
      </c>
      <c r="E40" s="23" t="s">
        <v>2280</v>
      </c>
      <c r="F40" s="10">
        <v>144000</v>
      </c>
      <c r="G40" s="23" t="s">
        <v>213</v>
      </c>
    </row>
    <row r="41" spans="1:7" ht="60" customHeight="1">
      <c r="A41" s="13"/>
      <c r="B41" s="37" t="s">
        <v>1037</v>
      </c>
      <c r="C41" s="36" t="s">
        <v>455</v>
      </c>
      <c r="D41" s="23" t="s">
        <v>1034</v>
      </c>
      <c r="E41" s="23" t="s">
        <v>2280</v>
      </c>
      <c r="F41" s="10">
        <v>64000</v>
      </c>
      <c r="G41" s="23" t="s">
        <v>207</v>
      </c>
    </row>
    <row r="42" spans="1:7" ht="24.75" customHeight="1">
      <c r="A42" s="125"/>
      <c r="B42" s="134" t="s">
        <v>2111</v>
      </c>
      <c r="C42" s="21" t="s">
        <v>1213</v>
      </c>
      <c r="D42" s="23" t="s">
        <v>74</v>
      </c>
      <c r="E42" s="23" t="s">
        <v>2282</v>
      </c>
      <c r="F42" s="10">
        <v>154000</v>
      </c>
      <c r="G42" s="23" t="s">
        <v>230</v>
      </c>
    </row>
    <row r="43" spans="1:7" ht="24.75" customHeight="1">
      <c r="A43" s="126"/>
      <c r="B43" s="134"/>
      <c r="C43" s="21" t="s">
        <v>1212</v>
      </c>
      <c r="D43" s="23" t="s">
        <v>75</v>
      </c>
      <c r="E43" s="23" t="s">
        <v>2282</v>
      </c>
      <c r="F43" s="10">
        <v>162000</v>
      </c>
      <c r="G43" s="23" t="s">
        <v>230</v>
      </c>
    </row>
    <row r="44" spans="1:7" ht="24.75" customHeight="1">
      <c r="A44" s="126"/>
      <c r="B44" s="134"/>
      <c r="C44" s="21" t="s">
        <v>832</v>
      </c>
      <c r="D44" s="23" t="s">
        <v>76</v>
      </c>
      <c r="E44" s="23" t="s">
        <v>2282</v>
      </c>
      <c r="F44" s="10">
        <v>171000</v>
      </c>
      <c r="G44" s="23" t="s">
        <v>230</v>
      </c>
    </row>
    <row r="45" spans="1:7" ht="24.75" customHeight="1">
      <c r="A45" s="126"/>
      <c r="B45" s="134"/>
      <c r="C45" s="21" t="s">
        <v>833</v>
      </c>
      <c r="D45" s="23" t="s">
        <v>77</v>
      </c>
      <c r="E45" s="23" t="s">
        <v>2282</v>
      </c>
      <c r="F45" s="10">
        <v>197000</v>
      </c>
      <c r="G45" s="23" t="s">
        <v>230</v>
      </c>
    </row>
    <row r="46" spans="1:7" ht="24.75" customHeight="1">
      <c r="A46" s="126"/>
      <c r="B46" s="134"/>
      <c r="C46" s="21" t="s">
        <v>834</v>
      </c>
      <c r="D46" s="23" t="s">
        <v>78</v>
      </c>
      <c r="E46" s="23" t="s">
        <v>2282</v>
      </c>
      <c r="F46" s="10">
        <v>230000</v>
      </c>
      <c r="G46" s="23" t="s">
        <v>230</v>
      </c>
    </row>
    <row r="47" spans="1:7" ht="24.75" customHeight="1">
      <c r="A47" s="126"/>
      <c r="B47" s="134"/>
      <c r="C47" s="21" t="s">
        <v>835</v>
      </c>
      <c r="D47" s="23" t="s">
        <v>79</v>
      </c>
      <c r="E47" s="23" t="s">
        <v>2282</v>
      </c>
      <c r="F47" s="10">
        <v>273000</v>
      </c>
      <c r="G47" s="23" t="s">
        <v>230</v>
      </c>
    </row>
    <row r="48" spans="1:7" ht="24.75" customHeight="1">
      <c r="A48" s="117"/>
      <c r="B48" s="21" t="s">
        <v>2256</v>
      </c>
      <c r="C48" s="21" t="s">
        <v>1929</v>
      </c>
      <c r="D48" s="23" t="s">
        <v>1930</v>
      </c>
      <c r="E48" s="23" t="s">
        <v>2282</v>
      </c>
      <c r="F48" s="10">
        <v>39000</v>
      </c>
      <c r="G48" s="23">
        <v>120</v>
      </c>
    </row>
    <row r="49" spans="1:7" ht="24.75" customHeight="1">
      <c r="A49" s="125"/>
      <c r="B49" s="123" t="s">
        <v>2498</v>
      </c>
      <c r="C49" s="21" t="s">
        <v>2603</v>
      </c>
      <c r="D49" s="23" t="s">
        <v>73</v>
      </c>
      <c r="E49" s="23" t="s">
        <v>2282</v>
      </c>
      <c r="F49" s="10">
        <v>57000</v>
      </c>
      <c r="G49" s="23">
        <v>50</v>
      </c>
    </row>
    <row r="50" spans="1:7" ht="24.75" customHeight="1">
      <c r="A50" s="126"/>
      <c r="B50" s="137"/>
      <c r="C50" s="21" t="s">
        <v>2604</v>
      </c>
      <c r="D50" s="23" t="s">
        <v>74</v>
      </c>
      <c r="E50" s="23" t="s">
        <v>2282</v>
      </c>
      <c r="F50" s="10">
        <v>65000</v>
      </c>
      <c r="G50" s="23">
        <v>50</v>
      </c>
    </row>
    <row r="51" spans="1:7" ht="24.75" customHeight="1">
      <c r="A51" s="126"/>
      <c r="B51" s="137"/>
      <c r="C51" s="21" t="s">
        <v>2605</v>
      </c>
      <c r="D51" s="23" t="s">
        <v>75</v>
      </c>
      <c r="E51" s="23" t="s">
        <v>2282</v>
      </c>
      <c r="F51" s="10">
        <v>71000</v>
      </c>
      <c r="G51" s="23">
        <v>50</v>
      </c>
    </row>
    <row r="52" spans="1:7" ht="24.75" customHeight="1">
      <c r="A52" s="126"/>
      <c r="B52" s="137"/>
      <c r="C52" s="21" t="s">
        <v>2606</v>
      </c>
      <c r="D52" s="23" t="s">
        <v>76</v>
      </c>
      <c r="E52" s="23" t="s">
        <v>2282</v>
      </c>
      <c r="F52" s="10">
        <v>79000</v>
      </c>
      <c r="G52" s="23">
        <v>50</v>
      </c>
    </row>
    <row r="53" spans="1:7" ht="24.75" customHeight="1">
      <c r="A53" s="126"/>
      <c r="B53" s="137"/>
      <c r="C53" s="21" t="s">
        <v>2607</v>
      </c>
      <c r="D53" s="23" t="s">
        <v>77</v>
      </c>
      <c r="E53" s="23" t="s">
        <v>2282</v>
      </c>
      <c r="F53" s="10">
        <v>98000</v>
      </c>
      <c r="G53" s="23">
        <v>50</v>
      </c>
    </row>
    <row r="54" spans="1:7" ht="24.75" customHeight="1">
      <c r="A54" s="126"/>
      <c r="B54" s="137"/>
      <c r="C54" s="21" t="s">
        <v>2609</v>
      </c>
      <c r="D54" s="23" t="s">
        <v>2611</v>
      </c>
      <c r="E54" s="23" t="s">
        <v>2282</v>
      </c>
      <c r="F54" s="10">
        <v>96000</v>
      </c>
      <c r="G54" s="23">
        <v>50</v>
      </c>
    </row>
    <row r="55" spans="1:7" ht="24.75" customHeight="1">
      <c r="A55" s="126"/>
      <c r="B55" s="137"/>
      <c r="C55" s="21" t="s">
        <v>2608</v>
      </c>
      <c r="D55" s="23" t="s">
        <v>78</v>
      </c>
      <c r="E55" s="23" t="s">
        <v>2282</v>
      </c>
      <c r="F55" s="10">
        <v>118000</v>
      </c>
      <c r="G55" s="23">
        <v>50</v>
      </c>
    </row>
    <row r="56" spans="1:7" ht="24.75" customHeight="1">
      <c r="A56" s="117"/>
      <c r="B56" s="128"/>
      <c r="C56" s="21" t="s">
        <v>2610</v>
      </c>
      <c r="D56" s="23" t="s">
        <v>79</v>
      </c>
      <c r="E56" s="23" t="s">
        <v>2282</v>
      </c>
      <c r="F56" s="10">
        <v>123000</v>
      </c>
      <c r="G56" s="23">
        <v>50</v>
      </c>
    </row>
    <row r="57" spans="1:7" ht="30" customHeight="1">
      <c r="A57" s="125"/>
      <c r="B57" s="134" t="s">
        <v>931</v>
      </c>
      <c r="C57" s="21" t="s">
        <v>836</v>
      </c>
      <c r="D57" s="23" t="s">
        <v>920</v>
      </c>
      <c r="E57" s="23" t="s">
        <v>2282</v>
      </c>
      <c r="F57" s="10">
        <v>215000</v>
      </c>
      <c r="G57" s="23" t="s">
        <v>218</v>
      </c>
    </row>
    <row r="58" spans="1:7" ht="30" customHeight="1">
      <c r="A58" s="126"/>
      <c r="B58" s="134"/>
      <c r="C58" s="21" t="s">
        <v>837</v>
      </c>
      <c r="D58" s="23" t="s">
        <v>921</v>
      </c>
      <c r="E58" s="23" t="s">
        <v>2282</v>
      </c>
      <c r="F58" s="10">
        <v>224000</v>
      </c>
      <c r="G58" s="23" t="s">
        <v>218</v>
      </c>
    </row>
    <row r="59" spans="1:7" ht="30" customHeight="1">
      <c r="A59" s="126"/>
      <c r="B59" s="134"/>
      <c r="C59" s="21" t="s">
        <v>838</v>
      </c>
      <c r="D59" s="23" t="s">
        <v>922</v>
      </c>
      <c r="E59" s="23" t="s">
        <v>2282</v>
      </c>
      <c r="F59" s="10">
        <v>349000</v>
      </c>
      <c r="G59" s="23" t="s">
        <v>218</v>
      </c>
    </row>
    <row r="60" spans="1:7" ht="30" customHeight="1">
      <c r="A60" s="126"/>
      <c r="B60" s="134"/>
      <c r="C60" s="21" t="s">
        <v>839</v>
      </c>
      <c r="D60" s="23" t="s">
        <v>923</v>
      </c>
      <c r="E60" s="23" t="s">
        <v>2282</v>
      </c>
      <c r="F60" s="10">
        <v>678000</v>
      </c>
      <c r="G60" s="23" t="s">
        <v>1599</v>
      </c>
    </row>
    <row r="61" spans="1:7" ht="30" customHeight="1">
      <c r="A61" s="117"/>
      <c r="B61" s="21" t="s">
        <v>2102</v>
      </c>
      <c r="C61" s="21" t="s">
        <v>2101</v>
      </c>
      <c r="D61" s="23" t="s">
        <v>921</v>
      </c>
      <c r="E61" s="23" t="s">
        <v>2282</v>
      </c>
      <c r="F61" s="10">
        <v>501000</v>
      </c>
      <c r="G61" s="23" t="s">
        <v>218</v>
      </c>
    </row>
    <row r="62" spans="1:7" ht="48.75" customHeight="1">
      <c r="A62" s="47"/>
      <c r="B62" s="21" t="s">
        <v>2104</v>
      </c>
      <c r="C62" s="21" t="s">
        <v>2103</v>
      </c>
      <c r="D62" s="23" t="s">
        <v>921</v>
      </c>
      <c r="E62" s="23" t="s">
        <v>2282</v>
      </c>
      <c r="F62" s="10">
        <v>756000</v>
      </c>
      <c r="G62" s="23" t="s">
        <v>218</v>
      </c>
    </row>
    <row r="63" spans="1:7" ht="48" customHeight="1">
      <c r="A63" s="47"/>
      <c r="B63" s="21" t="s">
        <v>2315</v>
      </c>
      <c r="C63" s="21" t="s">
        <v>2105</v>
      </c>
      <c r="D63" s="23" t="s">
        <v>2106</v>
      </c>
      <c r="E63" s="23" t="s">
        <v>2282</v>
      </c>
      <c r="F63" s="10">
        <v>625000</v>
      </c>
      <c r="G63" s="23" t="s">
        <v>218</v>
      </c>
    </row>
    <row r="64" spans="1:7" ht="60" customHeight="1">
      <c r="A64" s="36"/>
      <c r="B64" s="37" t="s">
        <v>1420</v>
      </c>
      <c r="C64" s="21" t="s">
        <v>1421</v>
      </c>
      <c r="D64" s="23" t="s">
        <v>1422</v>
      </c>
      <c r="E64" s="23" t="s">
        <v>2282</v>
      </c>
      <c r="F64" s="10">
        <v>289000</v>
      </c>
      <c r="G64" s="23" t="s">
        <v>218</v>
      </c>
    </row>
    <row r="65" spans="1:7" ht="27.75" customHeight="1">
      <c r="A65" s="125"/>
      <c r="B65" s="134" t="s">
        <v>1602</v>
      </c>
      <c r="C65" s="21" t="s">
        <v>826</v>
      </c>
      <c r="D65" s="23" t="s">
        <v>924</v>
      </c>
      <c r="E65" s="23" t="s">
        <v>2281</v>
      </c>
      <c r="F65" s="10">
        <v>37000</v>
      </c>
      <c r="G65" s="23" t="s">
        <v>1600</v>
      </c>
    </row>
    <row r="66" spans="1:7" ht="27.75" customHeight="1">
      <c r="A66" s="126"/>
      <c r="B66" s="134"/>
      <c r="C66" s="21" t="s">
        <v>827</v>
      </c>
      <c r="D66" s="23" t="s">
        <v>925</v>
      </c>
      <c r="E66" s="23" t="s">
        <v>2281</v>
      </c>
      <c r="F66" s="10">
        <v>47000</v>
      </c>
      <c r="G66" s="23" t="s">
        <v>1600</v>
      </c>
    </row>
    <row r="67" spans="1:7" ht="27.75" customHeight="1">
      <c r="A67" s="126"/>
      <c r="B67" s="134"/>
      <c r="C67" s="21" t="s">
        <v>828</v>
      </c>
      <c r="D67" s="23" t="s">
        <v>926</v>
      </c>
      <c r="E67" s="23" t="s">
        <v>2281</v>
      </c>
      <c r="F67" s="10">
        <v>66000</v>
      </c>
      <c r="G67" s="23" t="s">
        <v>328</v>
      </c>
    </row>
    <row r="68" spans="1:7" ht="27.75" customHeight="1">
      <c r="A68" s="126"/>
      <c r="B68" s="134"/>
      <c r="C68" s="21" t="s">
        <v>829</v>
      </c>
      <c r="D68" s="23" t="s">
        <v>927</v>
      </c>
      <c r="E68" s="23" t="s">
        <v>2281</v>
      </c>
      <c r="F68" s="10">
        <v>81000</v>
      </c>
      <c r="G68" s="23" t="s">
        <v>328</v>
      </c>
    </row>
    <row r="69" spans="1:7" ht="27.75" customHeight="1">
      <c r="A69" s="126"/>
      <c r="B69" s="134"/>
      <c r="C69" s="21" t="s">
        <v>830</v>
      </c>
      <c r="D69" s="23" t="s">
        <v>928</v>
      </c>
      <c r="E69" s="23" t="s">
        <v>2281</v>
      </c>
      <c r="F69" s="10">
        <v>112000</v>
      </c>
      <c r="G69" s="23" t="s">
        <v>328</v>
      </c>
    </row>
    <row r="70" spans="1:7" ht="27.75" customHeight="1">
      <c r="A70" s="117"/>
      <c r="B70" s="134"/>
      <c r="C70" s="21" t="s">
        <v>831</v>
      </c>
      <c r="D70" s="23" t="s">
        <v>929</v>
      </c>
      <c r="E70" s="23" t="s">
        <v>2281</v>
      </c>
      <c r="F70" s="10">
        <v>180000</v>
      </c>
      <c r="G70" s="23">
        <v>50</v>
      </c>
    </row>
    <row r="71" spans="1:7" ht="27.75" customHeight="1">
      <c r="A71" s="125"/>
      <c r="B71" s="123" t="s">
        <v>2084</v>
      </c>
      <c r="C71" s="21" t="s">
        <v>2071</v>
      </c>
      <c r="D71" s="23" t="s">
        <v>1680</v>
      </c>
      <c r="E71" s="23" t="s">
        <v>2282</v>
      </c>
      <c r="F71" s="10">
        <v>9000</v>
      </c>
      <c r="G71" s="23" t="s">
        <v>2107</v>
      </c>
    </row>
    <row r="72" spans="1:7" ht="27.75" customHeight="1">
      <c r="A72" s="126"/>
      <c r="B72" s="137"/>
      <c r="C72" s="21" t="s">
        <v>2072</v>
      </c>
      <c r="D72" s="23" t="s">
        <v>73</v>
      </c>
      <c r="E72" s="23" t="s">
        <v>2282</v>
      </c>
      <c r="F72" s="10">
        <v>23000</v>
      </c>
      <c r="G72" s="23" t="s">
        <v>2108</v>
      </c>
    </row>
    <row r="73" spans="1:7" ht="27.75" customHeight="1">
      <c r="A73" s="126"/>
      <c r="B73" s="137"/>
      <c r="C73" s="21" t="s">
        <v>2073</v>
      </c>
      <c r="D73" s="23" t="s">
        <v>75</v>
      </c>
      <c r="E73" s="23" t="s">
        <v>2282</v>
      </c>
      <c r="F73" s="10">
        <v>42000</v>
      </c>
      <c r="G73" s="23" t="s">
        <v>1044</v>
      </c>
    </row>
    <row r="74" spans="1:7" ht="27.75" customHeight="1">
      <c r="A74" s="126"/>
      <c r="B74" s="137"/>
      <c r="C74" s="21" t="s">
        <v>2074</v>
      </c>
      <c r="D74" s="23" t="s">
        <v>76</v>
      </c>
      <c r="E74" s="23" t="s">
        <v>2282</v>
      </c>
      <c r="F74" s="10">
        <v>52000</v>
      </c>
      <c r="G74" s="23" t="s">
        <v>1044</v>
      </c>
    </row>
    <row r="75" spans="1:7" ht="27.75" customHeight="1">
      <c r="A75" s="126"/>
      <c r="B75" s="137"/>
      <c r="C75" s="21" t="s">
        <v>2075</v>
      </c>
      <c r="D75" s="23" t="s">
        <v>78</v>
      </c>
      <c r="E75" s="23" t="s">
        <v>2282</v>
      </c>
      <c r="F75" s="10">
        <v>133000</v>
      </c>
      <c r="G75" s="23" t="s">
        <v>2109</v>
      </c>
    </row>
    <row r="76" spans="1:7" ht="27.75" customHeight="1">
      <c r="A76" s="126"/>
      <c r="B76" s="137"/>
      <c r="C76" s="21" t="s">
        <v>2076</v>
      </c>
      <c r="D76" s="23" t="s">
        <v>79</v>
      </c>
      <c r="E76" s="23" t="s">
        <v>2282</v>
      </c>
      <c r="F76" s="10">
        <v>199000</v>
      </c>
      <c r="G76" s="23" t="s">
        <v>2109</v>
      </c>
    </row>
    <row r="77" spans="1:7" ht="27.75" customHeight="1">
      <c r="A77" s="126"/>
      <c r="B77" s="137"/>
      <c r="C77" s="21" t="s">
        <v>2077</v>
      </c>
      <c r="D77" s="23" t="s">
        <v>2079</v>
      </c>
      <c r="E77" s="23" t="s">
        <v>2282</v>
      </c>
      <c r="F77" s="10">
        <v>359000</v>
      </c>
      <c r="G77" s="23" t="s">
        <v>2110</v>
      </c>
    </row>
    <row r="78" spans="1:7" ht="27.75" customHeight="1">
      <c r="A78" s="117"/>
      <c r="B78" s="128"/>
      <c r="C78" s="21" t="s">
        <v>2078</v>
      </c>
      <c r="D78" s="23" t="s">
        <v>2080</v>
      </c>
      <c r="E78" s="23" t="s">
        <v>2282</v>
      </c>
      <c r="F78" s="10">
        <v>597000</v>
      </c>
      <c r="G78" s="23" t="s">
        <v>2110</v>
      </c>
    </row>
    <row r="79" spans="1:7" ht="60" customHeight="1">
      <c r="A79" s="14"/>
      <c r="B79" s="21" t="s">
        <v>1210</v>
      </c>
      <c r="C79" s="21" t="s">
        <v>1211</v>
      </c>
      <c r="D79" s="23" t="s">
        <v>1313</v>
      </c>
      <c r="E79" s="23" t="s">
        <v>2282</v>
      </c>
      <c r="F79" s="10">
        <v>68000</v>
      </c>
      <c r="G79" s="23" t="s">
        <v>207</v>
      </c>
    </row>
    <row r="80" spans="1:7" ht="60" customHeight="1">
      <c r="A80" s="14"/>
      <c r="B80" s="21" t="s">
        <v>2262</v>
      </c>
      <c r="C80" s="21" t="s">
        <v>1403</v>
      </c>
      <c r="D80" s="23" t="s">
        <v>73</v>
      </c>
      <c r="E80" s="23" t="s">
        <v>2282</v>
      </c>
      <c r="F80" s="10">
        <v>92000</v>
      </c>
      <c r="G80" s="23" t="s">
        <v>203</v>
      </c>
    </row>
    <row r="81" spans="1:7" ht="27.75" customHeight="1">
      <c r="A81" s="125"/>
      <c r="B81" s="134" t="s">
        <v>2259</v>
      </c>
      <c r="C81" s="33" t="s">
        <v>975</v>
      </c>
      <c r="D81" s="23" t="s">
        <v>71</v>
      </c>
      <c r="E81" s="23" t="s">
        <v>2282</v>
      </c>
      <c r="F81" s="10">
        <v>52000</v>
      </c>
      <c r="G81" s="23" t="s">
        <v>229</v>
      </c>
    </row>
    <row r="82" spans="1:7" ht="27.75" customHeight="1">
      <c r="A82" s="126"/>
      <c r="B82" s="134"/>
      <c r="C82" s="33" t="s">
        <v>976</v>
      </c>
      <c r="D82" s="23" t="s">
        <v>72</v>
      </c>
      <c r="E82" s="23" t="s">
        <v>2282</v>
      </c>
      <c r="F82" s="10">
        <v>58000</v>
      </c>
      <c r="G82" s="23" t="s">
        <v>229</v>
      </c>
    </row>
    <row r="83" spans="1:7" ht="27.75" customHeight="1">
      <c r="A83" s="126"/>
      <c r="B83" s="134"/>
      <c r="C83" s="33" t="s">
        <v>977</v>
      </c>
      <c r="D83" s="23" t="s">
        <v>73</v>
      </c>
      <c r="E83" s="23" t="s">
        <v>2282</v>
      </c>
      <c r="F83" s="10">
        <v>62000</v>
      </c>
      <c r="G83" s="23" t="s">
        <v>229</v>
      </c>
    </row>
    <row r="84" spans="1:7" ht="27.75" customHeight="1">
      <c r="A84" s="117"/>
      <c r="B84" s="134"/>
      <c r="C84" s="33" t="s">
        <v>1205</v>
      </c>
      <c r="D84" s="23" t="s">
        <v>75</v>
      </c>
      <c r="E84" s="23" t="s">
        <v>2282</v>
      </c>
      <c r="F84" s="10">
        <v>102000</v>
      </c>
      <c r="G84" s="23" t="s">
        <v>203</v>
      </c>
    </row>
    <row r="85" spans="1:7" ht="30" customHeight="1">
      <c r="A85" s="125"/>
      <c r="B85" s="134" t="s">
        <v>2260</v>
      </c>
      <c r="C85" s="21" t="s">
        <v>1206</v>
      </c>
      <c r="D85" s="23" t="s">
        <v>1207</v>
      </c>
      <c r="E85" s="23" t="s">
        <v>2282</v>
      </c>
      <c r="F85" s="10">
        <v>41000</v>
      </c>
      <c r="G85" s="23" t="s">
        <v>203</v>
      </c>
    </row>
    <row r="86" spans="1:7" ht="30" customHeight="1">
      <c r="A86" s="126"/>
      <c r="B86" s="134"/>
      <c r="C86" s="21" t="s">
        <v>1469</v>
      </c>
      <c r="D86" s="23" t="s">
        <v>930</v>
      </c>
      <c r="E86" s="23" t="s">
        <v>2282</v>
      </c>
      <c r="F86" s="10">
        <v>76000</v>
      </c>
      <c r="G86" s="23" t="s">
        <v>208</v>
      </c>
    </row>
    <row r="87" spans="1:7" ht="30" customHeight="1">
      <c r="A87" s="126"/>
      <c r="B87" s="134" t="s">
        <v>2261</v>
      </c>
      <c r="C87" s="21" t="s">
        <v>1208</v>
      </c>
      <c r="D87" s="23" t="s">
        <v>1311</v>
      </c>
      <c r="E87" s="23" t="s">
        <v>2282</v>
      </c>
      <c r="F87" s="10">
        <v>86000</v>
      </c>
      <c r="G87" s="23" t="s">
        <v>328</v>
      </c>
    </row>
    <row r="88" spans="1:7" ht="30" customHeight="1">
      <c r="A88" s="117"/>
      <c r="B88" s="134"/>
      <c r="C88" s="21" t="s">
        <v>1209</v>
      </c>
      <c r="D88" s="23" t="s">
        <v>1312</v>
      </c>
      <c r="E88" s="23" t="s">
        <v>2282</v>
      </c>
      <c r="F88" s="10">
        <v>133000</v>
      </c>
      <c r="G88" s="23" t="s">
        <v>207</v>
      </c>
    </row>
    <row r="89" spans="1:7" ht="30" customHeight="1">
      <c r="A89" s="125"/>
      <c r="B89" s="133" t="s">
        <v>2927</v>
      </c>
      <c r="C89" s="65" t="s">
        <v>2629</v>
      </c>
      <c r="D89" s="23" t="s">
        <v>77</v>
      </c>
      <c r="E89" s="23" t="s">
        <v>2282</v>
      </c>
      <c r="F89" s="10">
        <v>77000</v>
      </c>
      <c r="G89" s="23" t="s">
        <v>220</v>
      </c>
    </row>
    <row r="90" spans="1:7" ht="30" customHeight="1">
      <c r="A90" s="126"/>
      <c r="B90" s="116"/>
      <c r="C90" s="65" t="s">
        <v>2630</v>
      </c>
      <c r="D90" s="23" t="s">
        <v>78</v>
      </c>
      <c r="E90" s="23" t="s">
        <v>2282</v>
      </c>
      <c r="F90" s="10">
        <v>87000</v>
      </c>
      <c r="G90" s="23" t="s">
        <v>220</v>
      </c>
    </row>
    <row r="91" spans="1:7" ht="30" customHeight="1">
      <c r="A91" s="126"/>
      <c r="B91" s="133" t="s">
        <v>2633</v>
      </c>
      <c r="C91" s="65" t="s">
        <v>2631</v>
      </c>
      <c r="D91" s="23" t="s">
        <v>77</v>
      </c>
      <c r="E91" s="23" t="s">
        <v>2282</v>
      </c>
      <c r="F91" s="10">
        <v>116000</v>
      </c>
      <c r="G91" s="23" t="s">
        <v>230</v>
      </c>
    </row>
    <row r="92" spans="1:7" ht="30" customHeight="1">
      <c r="A92" s="117"/>
      <c r="B92" s="116"/>
      <c r="C92" s="65" t="s">
        <v>2632</v>
      </c>
      <c r="D92" s="23" t="s">
        <v>78</v>
      </c>
      <c r="E92" s="23" t="s">
        <v>2282</v>
      </c>
      <c r="F92" s="10">
        <v>134000</v>
      </c>
      <c r="G92" s="23" t="s">
        <v>230</v>
      </c>
    </row>
  </sheetData>
  <mergeCells count="35">
    <mergeCell ref="B89:B90"/>
    <mergeCell ref="B91:B92"/>
    <mergeCell ref="A89:A92"/>
    <mergeCell ref="B57:B60"/>
    <mergeCell ref="B42:B47"/>
    <mergeCell ref="B49:B56"/>
    <mergeCell ref="B87:B88"/>
    <mergeCell ref="B81:B84"/>
    <mergeCell ref="A81:A84"/>
    <mergeCell ref="B85:B86"/>
    <mergeCell ref="A85:A88"/>
    <mergeCell ref="B65:B70"/>
    <mergeCell ref="A65:A70"/>
    <mergeCell ref="A42:A48"/>
    <mergeCell ref="A38:A39"/>
    <mergeCell ref="B25:B28"/>
    <mergeCell ref="B6:B8"/>
    <mergeCell ref="A71:A78"/>
    <mergeCell ref="B71:B78"/>
    <mergeCell ref="B21:B23"/>
    <mergeCell ref="A57:A61"/>
    <mergeCell ref="B29:B33"/>
    <mergeCell ref="B36:B37"/>
    <mergeCell ref="A49:A56"/>
    <mergeCell ref="A17:A24"/>
    <mergeCell ref="A25:A33"/>
    <mergeCell ref="A34:A37"/>
    <mergeCell ref="B34:B35"/>
    <mergeCell ref="B1:G1"/>
    <mergeCell ref="B13:B16"/>
    <mergeCell ref="B17:B20"/>
    <mergeCell ref="A13:A16"/>
    <mergeCell ref="A6:A7"/>
    <mergeCell ref="B9:B12"/>
    <mergeCell ref="A9:A12"/>
  </mergeCells>
  <pageMargins left="0.5" right="0.37" top="0.5" bottom="0.5" header="0.3" footer="0.3"/>
  <pageSetup paperSize="9" scale="80" firstPageNumber="57" fitToHeight="15" orientation="portrait" useFirstPageNumber="1" r:id="rId1"/>
  <headerFooter>
    <oddFooter>&amp;C&amp;P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  <pageSetUpPr fitToPage="1"/>
  </sheetPr>
  <dimension ref="A1:F40"/>
  <sheetViews>
    <sheetView workbookViewId="0">
      <pane ySplit="2" topLeftCell="A36" activePane="bottomLeft" state="frozen"/>
      <selection pane="bottomLeft" activeCell="C3" sqref="C3"/>
    </sheetView>
  </sheetViews>
  <sheetFormatPr defaultColWidth="9.140625" defaultRowHeight="30" customHeight="1"/>
  <cols>
    <col min="1" max="1" width="34.7109375" style="2" customWidth="1"/>
    <col min="2" max="2" width="10.5703125" style="1" customWidth="1"/>
    <col min="3" max="3" width="32.7109375" style="2" customWidth="1"/>
    <col min="4" max="4" width="13.85546875" style="1" customWidth="1"/>
    <col min="5" max="5" width="13.140625" style="3" customWidth="1"/>
    <col min="6" max="6" width="8.28515625" style="1" customWidth="1"/>
    <col min="7" max="16384" width="9.140625" style="2"/>
  </cols>
  <sheetData>
    <row r="1" spans="1:6" ht="41.25" customHeight="1">
      <c r="A1" s="172" t="s">
        <v>367</v>
      </c>
      <c r="B1" s="172"/>
      <c r="C1" s="172"/>
      <c r="D1" s="172"/>
      <c r="E1" s="172"/>
      <c r="F1" s="172"/>
    </row>
    <row r="2" spans="1:6" s="4" customFormat="1" ht="30" customHeight="1">
      <c r="A2" s="6" t="s">
        <v>161</v>
      </c>
      <c r="B2" s="6" t="s">
        <v>162</v>
      </c>
      <c r="C2" s="6" t="s">
        <v>163</v>
      </c>
      <c r="D2" s="6" t="s">
        <v>164</v>
      </c>
      <c r="E2" s="7" t="s">
        <v>165</v>
      </c>
      <c r="F2" s="6" t="s">
        <v>166</v>
      </c>
    </row>
    <row r="3" spans="1:6" ht="60" customHeight="1">
      <c r="A3" s="125"/>
      <c r="B3" s="14" t="s">
        <v>141</v>
      </c>
      <c r="C3" s="17" t="s">
        <v>686</v>
      </c>
      <c r="D3" s="14" t="s">
        <v>342</v>
      </c>
      <c r="E3" s="10">
        <v>602000</v>
      </c>
      <c r="F3" s="14">
        <v>1</v>
      </c>
    </row>
    <row r="4" spans="1:6" ht="60" customHeight="1">
      <c r="A4" s="126"/>
      <c r="B4" s="14" t="s">
        <v>192</v>
      </c>
      <c r="C4" s="17" t="s">
        <v>687</v>
      </c>
      <c r="D4" s="14" t="s">
        <v>544</v>
      </c>
      <c r="E4" s="10">
        <v>682000</v>
      </c>
      <c r="F4" s="14">
        <v>1</v>
      </c>
    </row>
    <row r="5" spans="1:6" ht="60" customHeight="1">
      <c r="A5" s="126"/>
      <c r="B5" s="14" t="s">
        <v>193</v>
      </c>
      <c r="C5" s="9" t="s">
        <v>343</v>
      </c>
      <c r="D5" s="14" t="s">
        <v>344</v>
      </c>
      <c r="E5" s="10">
        <v>853000</v>
      </c>
      <c r="F5" s="14">
        <v>1</v>
      </c>
    </row>
    <row r="6" spans="1:6" ht="60" customHeight="1">
      <c r="A6" s="126"/>
      <c r="B6" s="14" t="s">
        <v>194</v>
      </c>
      <c r="C6" s="9" t="s">
        <v>345</v>
      </c>
      <c r="D6" s="14" t="s">
        <v>344</v>
      </c>
      <c r="E6" s="10">
        <v>1119000</v>
      </c>
      <c r="F6" s="14">
        <v>1</v>
      </c>
    </row>
    <row r="7" spans="1:6" ht="59.25" customHeight="1">
      <c r="A7" s="126"/>
      <c r="B7" s="14" t="s">
        <v>195</v>
      </c>
      <c r="C7" s="9" t="s">
        <v>346</v>
      </c>
      <c r="D7" s="14" t="s">
        <v>347</v>
      </c>
      <c r="E7" s="10">
        <v>1492000</v>
      </c>
      <c r="F7" s="14">
        <v>1</v>
      </c>
    </row>
    <row r="8" spans="1:6" ht="59.25" customHeight="1">
      <c r="A8" s="117"/>
      <c r="B8" s="14" t="s">
        <v>341</v>
      </c>
      <c r="C8" s="9" t="s">
        <v>352</v>
      </c>
      <c r="D8" s="14" t="s">
        <v>353</v>
      </c>
      <c r="E8" s="10">
        <v>2318000</v>
      </c>
      <c r="F8" s="14">
        <v>1</v>
      </c>
    </row>
    <row r="9" spans="1:6" ht="60" customHeight="1">
      <c r="A9" s="125"/>
      <c r="B9" s="14" t="s">
        <v>196</v>
      </c>
      <c r="C9" s="9" t="s">
        <v>348</v>
      </c>
      <c r="D9" s="14" t="s">
        <v>349</v>
      </c>
      <c r="E9" s="10">
        <v>1918000</v>
      </c>
      <c r="F9" s="14">
        <v>1</v>
      </c>
    </row>
    <row r="10" spans="1:6" ht="60" customHeight="1">
      <c r="A10" s="117"/>
      <c r="B10" s="14" t="s">
        <v>197</v>
      </c>
      <c r="C10" s="9" t="s">
        <v>351</v>
      </c>
      <c r="D10" s="14" t="s">
        <v>350</v>
      </c>
      <c r="E10" s="10">
        <v>3304000</v>
      </c>
      <c r="F10" s="14">
        <v>1</v>
      </c>
    </row>
    <row r="11" spans="1:6" ht="60" customHeight="1">
      <c r="A11" s="22" t="s">
        <v>740</v>
      </c>
      <c r="B11" s="14" t="s">
        <v>688</v>
      </c>
      <c r="C11" s="9" t="s">
        <v>733</v>
      </c>
      <c r="D11" s="9" t="s">
        <v>722</v>
      </c>
      <c r="E11" s="10">
        <v>942000</v>
      </c>
      <c r="F11" s="23" t="s">
        <v>224</v>
      </c>
    </row>
    <row r="12" spans="1:6" ht="60" customHeight="1">
      <c r="A12" s="22" t="s">
        <v>740</v>
      </c>
      <c r="B12" s="21" t="s">
        <v>689</v>
      </c>
      <c r="C12" s="9" t="s">
        <v>734</v>
      </c>
      <c r="D12" s="9" t="s">
        <v>726</v>
      </c>
      <c r="E12" s="10">
        <v>1211000</v>
      </c>
      <c r="F12" s="23" t="s">
        <v>224</v>
      </c>
    </row>
    <row r="13" spans="1:6" ht="60" customHeight="1">
      <c r="A13" s="22" t="s">
        <v>740</v>
      </c>
      <c r="B13" s="21" t="s">
        <v>690</v>
      </c>
      <c r="C13" s="9" t="s">
        <v>735</v>
      </c>
      <c r="D13" s="9" t="s">
        <v>719</v>
      </c>
      <c r="E13" s="10">
        <v>2105000</v>
      </c>
      <c r="F13" s="23" t="s">
        <v>224</v>
      </c>
    </row>
    <row r="14" spans="1:6" ht="60" customHeight="1">
      <c r="A14" s="22" t="s">
        <v>740</v>
      </c>
      <c r="B14" s="21" t="s">
        <v>696</v>
      </c>
      <c r="C14" s="9" t="s">
        <v>733</v>
      </c>
      <c r="D14" s="9" t="s">
        <v>723</v>
      </c>
      <c r="E14" s="10">
        <v>1780000</v>
      </c>
      <c r="F14" s="23" t="s">
        <v>224</v>
      </c>
    </row>
    <row r="15" spans="1:6" ht="60" customHeight="1">
      <c r="A15" s="22" t="s">
        <v>740</v>
      </c>
      <c r="B15" s="21" t="s">
        <v>697</v>
      </c>
      <c r="C15" s="9" t="s">
        <v>734</v>
      </c>
      <c r="D15" s="9" t="s">
        <v>727</v>
      </c>
      <c r="E15" s="10">
        <v>2832000</v>
      </c>
      <c r="F15" s="23" t="s">
        <v>224</v>
      </c>
    </row>
    <row r="16" spans="1:6" ht="60" customHeight="1">
      <c r="A16" s="22" t="s">
        <v>740</v>
      </c>
      <c r="B16" s="21" t="s">
        <v>695</v>
      </c>
      <c r="C16" s="9" t="s">
        <v>736</v>
      </c>
      <c r="D16" s="9" t="s">
        <v>728</v>
      </c>
      <c r="E16" s="10">
        <v>7499000</v>
      </c>
      <c r="F16" s="23" t="s">
        <v>224</v>
      </c>
    </row>
    <row r="17" spans="1:6" ht="60" customHeight="1">
      <c r="A17" s="22" t="s">
        <v>740</v>
      </c>
      <c r="B17" s="21" t="s">
        <v>691</v>
      </c>
      <c r="C17" s="9" t="s">
        <v>734</v>
      </c>
      <c r="D17" s="9" t="s">
        <v>720</v>
      </c>
      <c r="E17" s="10">
        <v>2830000</v>
      </c>
      <c r="F17" s="23" t="s">
        <v>224</v>
      </c>
    </row>
    <row r="18" spans="1:6" ht="60" customHeight="1">
      <c r="A18" s="22" t="s">
        <v>740</v>
      </c>
      <c r="B18" s="21" t="s">
        <v>692</v>
      </c>
      <c r="C18" s="9" t="s">
        <v>734</v>
      </c>
      <c r="D18" s="9" t="s">
        <v>724</v>
      </c>
      <c r="E18" s="10">
        <v>2830000</v>
      </c>
      <c r="F18" s="23" t="s">
        <v>224</v>
      </c>
    </row>
    <row r="19" spans="1:6" ht="60" customHeight="1">
      <c r="A19" s="22" t="s">
        <v>740</v>
      </c>
      <c r="B19" s="21" t="s">
        <v>693</v>
      </c>
      <c r="C19" s="9" t="s">
        <v>735</v>
      </c>
      <c r="D19" s="9" t="s">
        <v>721</v>
      </c>
      <c r="E19" s="10">
        <v>3700000</v>
      </c>
      <c r="F19" s="23" t="s">
        <v>224</v>
      </c>
    </row>
    <row r="20" spans="1:6" ht="60" customHeight="1">
      <c r="A20" s="22" t="s">
        <v>740</v>
      </c>
      <c r="B20" s="21" t="s">
        <v>694</v>
      </c>
      <c r="C20" s="9" t="s">
        <v>735</v>
      </c>
      <c r="D20" s="9" t="s">
        <v>725</v>
      </c>
      <c r="E20" s="10">
        <v>3700000</v>
      </c>
      <c r="F20" s="23" t="s">
        <v>224</v>
      </c>
    </row>
    <row r="21" spans="1:6" ht="120" customHeight="1">
      <c r="A21" s="9"/>
      <c r="B21" s="14" t="s">
        <v>142</v>
      </c>
      <c r="C21" s="9" t="s">
        <v>231</v>
      </c>
      <c r="D21" s="14" t="s">
        <v>354</v>
      </c>
      <c r="E21" s="10">
        <v>1918000</v>
      </c>
      <c r="F21" s="14">
        <v>1</v>
      </c>
    </row>
    <row r="22" spans="1:6" ht="120" customHeight="1">
      <c r="A22" s="9"/>
      <c r="B22" s="14" t="s">
        <v>143</v>
      </c>
      <c r="C22" s="9" t="s">
        <v>232</v>
      </c>
      <c r="D22" s="14" t="s">
        <v>144</v>
      </c>
      <c r="E22" s="10">
        <v>2025000</v>
      </c>
      <c r="F22" s="14">
        <v>1</v>
      </c>
    </row>
    <row r="23" spans="1:6" ht="120" customHeight="1">
      <c r="A23" s="9"/>
      <c r="B23" s="14" t="s">
        <v>145</v>
      </c>
      <c r="C23" s="9" t="s">
        <v>233</v>
      </c>
      <c r="D23" s="14" t="s">
        <v>240</v>
      </c>
      <c r="E23" s="10">
        <v>4114000</v>
      </c>
      <c r="F23" s="14">
        <v>1</v>
      </c>
    </row>
    <row r="24" spans="1:6" ht="120" customHeight="1">
      <c r="A24" s="14"/>
      <c r="B24" s="14" t="s">
        <v>146</v>
      </c>
      <c r="C24" s="9" t="s">
        <v>234</v>
      </c>
      <c r="D24" s="14" t="s">
        <v>241</v>
      </c>
      <c r="E24" s="10">
        <v>5702000</v>
      </c>
      <c r="F24" s="14">
        <v>1</v>
      </c>
    </row>
    <row r="25" spans="1:6" ht="120" customHeight="1">
      <c r="A25" s="9"/>
      <c r="B25" s="14" t="s">
        <v>147</v>
      </c>
      <c r="C25" s="9" t="s">
        <v>235</v>
      </c>
      <c r="D25" s="14" t="s">
        <v>242</v>
      </c>
      <c r="E25" s="10">
        <v>7461000</v>
      </c>
      <c r="F25" s="14">
        <v>1</v>
      </c>
    </row>
    <row r="26" spans="1:6" ht="120" customHeight="1">
      <c r="A26" s="9"/>
      <c r="B26" s="14" t="s">
        <v>148</v>
      </c>
      <c r="C26" s="9" t="s">
        <v>236</v>
      </c>
      <c r="D26" s="14" t="s">
        <v>638</v>
      </c>
      <c r="E26" s="10">
        <v>13589000</v>
      </c>
      <c r="F26" s="14">
        <v>1</v>
      </c>
    </row>
    <row r="27" spans="1:6" ht="58.5" customHeight="1">
      <c r="A27" s="22" t="s">
        <v>740</v>
      </c>
      <c r="B27" s="21" t="s">
        <v>698</v>
      </c>
      <c r="C27" s="9" t="s">
        <v>737</v>
      </c>
      <c r="D27" s="9" t="s">
        <v>730</v>
      </c>
      <c r="E27" s="10">
        <v>3400000</v>
      </c>
      <c r="F27" s="23" t="s">
        <v>224</v>
      </c>
    </row>
    <row r="28" spans="1:6" ht="58.5" customHeight="1">
      <c r="A28" s="22" t="s">
        <v>740</v>
      </c>
      <c r="B28" s="21" t="s">
        <v>700</v>
      </c>
      <c r="C28" s="9" t="s">
        <v>738</v>
      </c>
      <c r="D28" s="9" t="s">
        <v>729</v>
      </c>
      <c r="E28" s="10">
        <v>7257000</v>
      </c>
      <c r="F28" s="23" t="s">
        <v>224</v>
      </c>
    </row>
    <row r="29" spans="1:6" ht="58.5" customHeight="1">
      <c r="A29" s="22" t="s">
        <v>740</v>
      </c>
      <c r="B29" s="21" t="s">
        <v>699</v>
      </c>
      <c r="C29" s="9" t="s">
        <v>739</v>
      </c>
      <c r="D29" s="9" t="s">
        <v>731</v>
      </c>
      <c r="E29" s="10">
        <v>3580000</v>
      </c>
      <c r="F29" s="23" t="s">
        <v>224</v>
      </c>
    </row>
    <row r="30" spans="1:6" ht="120" customHeight="1">
      <c r="A30" s="9"/>
      <c r="B30" s="14" t="s">
        <v>460</v>
      </c>
      <c r="C30" s="9" t="s">
        <v>543</v>
      </c>
      <c r="D30" s="14"/>
      <c r="E30" s="10">
        <v>12683000</v>
      </c>
      <c r="F30" s="14">
        <v>1</v>
      </c>
    </row>
    <row r="31" spans="1:6" ht="120" customHeight="1">
      <c r="A31" s="9"/>
      <c r="B31" s="14" t="s">
        <v>149</v>
      </c>
      <c r="C31" s="9" t="s">
        <v>355</v>
      </c>
      <c r="D31" s="14" t="s">
        <v>150</v>
      </c>
      <c r="E31" s="10">
        <v>2338000</v>
      </c>
      <c r="F31" s="14">
        <v>1</v>
      </c>
    </row>
    <row r="32" spans="1:6" ht="120" customHeight="1">
      <c r="A32" s="9"/>
      <c r="B32" s="14" t="s">
        <v>151</v>
      </c>
      <c r="C32" s="9" t="s">
        <v>356</v>
      </c>
      <c r="D32" s="14" t="s">
        <v>152</v>
      </c>
      <c r="E32" s="10">
        <v>3411000</v>
      </c>
      <c r="F32" s="14">
        <v>1</v>
      </c>
    </row>
    <row r="33" spans="1:6" ht="120" customHeight="1">
      <c r="A33" s="9"/>
      <c r="B33" s="14" t="s">
        <v>153</v>
      </c>
      <c r="C33" s="9" t="s">
        <v>357</v>
      </c>
      <c r="D33" s="14" t="s">
        <v>154</v>
      </c>
      <c r="E33" s="10">
        <v>4103000</v>
      </c>
      <c r="F33" s="14">
        <v>1</v>
      </c>
    </row>
    <row r="34" spans="1:6" ht="120" customHeight="1">
      <c r="A34" s="9"/>
      <c r="B34" s="14" t="s">
        <v>610</v>
      </c>
      <c r="C34" s="9" t="s">
        <v>611</v>
      </c>
      <c r="D34" s="14" t="s">
        <v>612</v>
      </c>
      <c r="E34" s="10">
        <v>8953000</v>
      </c>
      <c r="F34" s="14">
        <v>1</v>
      </c>
    </row>
    <row r="35" spans="1:6" ht="50.1" customHeight="1">
      <c r="A35" s="125"/>
      <c r="B35" s="14" t="s">
        <v>155</v>
      </c>
      <c r="C35" s="9" t="s">
        <v>237</v>
      </c>
      <c r="D35" s="14" t="s">
        <v>156</v>
      </c>
      <c r="E35" s="10">
        <v>3289000</v>
      </c>
      <c r="F35" s="14">
        <v>1</v>
      </c>
    </row>
    <row r="36" spans="1:6" ht="50.1" customHeight="1">
      <c r="A36" s="126"/>
      <c r="B36" s="14" t="s">
        <v>157</v>
      </c>
      <c r="C36" s="9" t="s">
        <v>237</v>
      </c>
      <c r="D36" s="14" t="s">
        <v>158</v>
      </c>
      <c r="E36" s="10">
        <v>2955000</v>
      </c>
      <c r="F36" s="14">
        <v>1</v>
      </c>
    </row>
    <row r="37" spans="1:6" ht="50.1" customHeight="1">
      <c r="A37" s="117"/>
      <c r="B37" s="14" t="s">
        <v>159</v>
      </c>
      <c r="C37" s="9" t="s">
        <v>238</v>
      </c>
      <c r="D37" s="14" t="s">
        <v>160</v>
      </c>
      <c r="E37" s="10">
        <v>3457000</v>
      </c>
      <c r="F37" s="14">
        <v>1</v>
      </c>
    </row>
    <row r="38" spans="1:6" ht="42.75">
      <c r="A38" s="114"/>
      <c r="B38" s="14" t="s">
        <v>358</v>
      </c>
      <c r="C38" s="9" t="s">
        <v>364</v>
      </c>
      <c r="D38" s="14" t="s">
        <v>361</v>
      </c>
      <c r="E38" s="10">
        <v>1545000</v>
      </c>
      <c r="F38" s="14">
        <v>1</v>
      </c>
    </row>
    <row r="39" spans="1:6" ht="42.75">
      <c r="A39" s="114"/>
      <c r="B39" s="14" t="s">
        <v>359</v>
      </c>
      <c r="C39" s="9" t="s">
        <v>365</v>
      </c>
      <c r="D39" s="14" t="s">
        <v>362</v>
      </c>
      <c r="E39" s="10">
        <v>1599000</v>
      </c>
      <c r="F39" s="14">
        <v>1</v>
      </c>
    </row>
    <row r="40" spans="1:6" ht="42.75">
      <c r="A40" s="114"/>
      <c r="B40" s="14" t="s">
        <v>360</v>
      </c>
      <c r="C40" s="9" t="s">
        <v>366</v>
      </c>
      <c r="D40" s="14" t="s">
        <v>363</v>
      </c>
      <c r="E40" s="10">
        <v>1652000</v>
      </c>
      <c r="F40" s="14">
        <v>1</v>
      </c>
    </row>
  </sheetData>
  <mergeCells count="5">
    <mergeCell ref="A38:A40"/>
    <mergeCell ref="A1:F1"/>
    <mergeCell ref="A9:A10"/>
    <mergeCell ref="A35:A37"/>
    <mergeCell ref="A3:A8"/>
  </mergeCells>
  <pageMargins left="0.45" right="0.45" top="0.5" bottom="0.5" header="0.3" footer="0.3"/>
  <pageSetup paperSize="9" scale="83" firstPageNumber="44" fitToHeight="4" orientation="portrait" useFirstPageNumber="1" r:id="rId1"/>
  <headerFooter>
    <oddFooter>&amp;C&amp;P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A1:R39"/>
  <sheetViews>
    <sheetView tabSelected="1" topLeftCell="I1" zoomScale="85" zoomScaleNormal="85" workbookViewId="0">
      <pane ySplit="1" topLeftCell="A23" activePane="bottomLeft" state="frozen"/>
      <selection pane="bottomLeft" activeCell="M30" sqref="M30:P39"/>
    </sheetView>
  </sheetViews>
  <sheetFormatPr defaultRowHeight="18" customHeight="1"/>
  <cols>
    <col min="1" max="1" width="33.7109375" style="18" customWidth="1"/>
    <col min="2" max="2" width="9.7109375" style="18" customWidth="1"/>
    <col min="3" max="3" width="16.5703125" style="31" customWidth="1"/>
    <col min="4" max="4" width="32.7109375" style="18" customWidth="1"/>
    <col min="5" max="5" width="33.7109375" style="18" customWidth="1"/>
    <col min="6" max="6" width="9.7109375" style="18" customWidth="1"/>
    <col min="7" max="7" width="16.5703125" style="31" customWidth="1"/>
    <col min="8" max="8" width="32.7109375" style="18" customWidth="1"/>
    <col min="9" max="9" width="33.7109375" style="18" customWidth="1"/>
    <col min="10" max="10" width="16.5703125" style="18" customWidth="1"/>
    <col min="11" max="11" width="9.85546875" style="31" customWidth="1"/>
    <col min="12" max="12" width="32.7109375" style="18" customWidth="1"/>
    <col min="13" max="13" width="33.7109375" style="18" customWidth="1"/>
    <col min="14" max="14" width="16.5703125" style="18" customWidth="1"/>
    <col min="15" max="15" width="9.85546875" style="31" customWidth="1"/>
    <col min="16" max="16" width="32.7109375" style="18" customWidth="1"/>
    <col min="17" max="16384" width="9.140625" style="18"/>
  </cols>
  <sheetData>
    <row r="1" spans="1:18" s="20" customFormat="1" ht="41.25" customHeight="1">
      <c r="A1" s="230"/>
      <c r="B1" s="230"/>
      <c r="C1" s="220" t="s">
        <v>939</v>
      </c>
      <c r="D1" s="221"/>
      <c r="E1" s="230"/>
      <c r="F1" s="230"/>
      <c r="G1" s="220" t="s">
        <v>939</v>
      </c>
      <c r="H1" s="221"/>
      <c r="I1" s="108"/>
      <c r="J1" s="220" t="s">
        <v>940</v>
      </c>
      <c r="K1" s="220"/>
      <c r="L1" s="221"/>
      <c r="M1" s="49"/>
      <c r="N1" s="219" t="s">
        <v>941</v>
      </c>
      <c r="O1" s="220"/>
      <c r="P1" s="221"/>
    </row>
    <row r="2" spans="1:18" s="19" customFormat="1" ht="21" customHeight="1">
      <c r="A2" s="197" t="s">
        <v>908</v>
      </c>
      <c r="B2" s="198"/>
      <c r="C2" s="102" t="s">
        <v>912</v>
      </c>
      <c r="D2" s="102" t="s">
        <v>141</v>
      </c>
      <c r="E2" s="197" t="s">
        <v>908</v>
      </c>
      <c r="F2" s="198"/>
      <c r="G2" s="102" t="s">
        <v>912</v>
      </c>
      <c r="H2" s="102" t="s">
        <v>195</v>
      </c>
      <c r="I2" s="105" t="s">
        <v>908</v>
      </c>
      <c r="J2" s="102" t="s">
        <v>912</v>
      </c>
      <c r="K2" s="193" t="s">
        <v>149</v>
      </c>
      <c r="L2" s="194"/>
      <c r="M2" s="102" t="s">
        <v>908</v>
      </c>
      <c r="N2" s="105" t="s">
        <v>912</v>
      </c>
      <c r="O2" s="227" t="s">
        <v>145</v>
      </c>
      <c r="P2" s="227"/>
    </row>
    <row r="3" spans="1:18" ht="35.1" customHeight="1">
      <c r="A3" s="201"/>
      <c r="B3" s="202"/>
      <c r="C3" s="29" t="s">
        <v>910</v>
      </c>
      <c r="D3" s="16" t="s">
        <v>1543</v>
      </c>
      <c r="E3" s="201"/>
      <c r="F3" s="202"/>
      <c r="G3" s="29" t="s">
        <v>910</v>
      </c>
      <c r="H3" s="16" t="s">
        <v>1554</v>
      </c>
      <c r="I3" s="201"/>
      <c r="J3" s="29" t="s">
        <v>910</v>
      </c>
      <c r="K3" s="189" t="s">
        <v>1548</v>
      </c>
      <c r="L3" s="185"/>
      <c r="M3" s="182"/>
      <c r="N3" s="29" t="s">
        <v>910</v>
      </c>
      <c r="O3" s="189" t="s">
        <v>1551</v>
      </c>
      <c r="P3" s="185"/>
    </row>
    <row r="4" spans="1:18" ht="17.25" customHeight="1">
      <c r="A4" s="203"/>
      <c r="B4" s="204"/>
      <c r="C4" s="30" t="s">
        <v>165</v>
      </c>
      <c r="D4" s="48">
        <v>961000</v>
      </c>
      <c r="E4" s="203"/>
      <c r="F4" s="204"/>
      <c r="G4" s="30" t="s">
        <v>165</v>
      </c>
      <c r="H4" s="48">
        <v>2277000</v>
      </c>
      <c r="I4" s="203"/>
      <c r="J4" s="7" t="s">
        <v>3029</v>
      </c>
      <c r="K4" s="192">
        <v>4374000</v>
      </c>
      <c r="L4" s="187"/>
      <c r="M4" s="182"/>
      <c r="N4" s="7" t="s">
        <v>3029</v>
      </c>
      <c r="O4" s="225">
        <v>6840000</v>
      </c>
      <c r="P4" s="226"/>
    </row>
    <row r="5" spans="1:18" ht="18" customHeight="1">
      <c r="A5" s="203"/>
      <c r="B5" s="204"/>
      <c r="C5" s="209" t="s">
        <v>164</v>
      </c>
      <c r="D5" s="210"/>
      <c r="E5" s="203"/>
      <c r="F5" s="204"/>
      <c r="G5" s="209" t="s">
        <v>164</v>
      </c>
      <c r="H5" s="210"/>
      <c r="I5" s="203"/>
      <c r="J5" s="209" t="s">
        <v>164</v>
      </c>
      <c r="K5" s="241"/>
      <c r="L5" s="210"/>
      <c r="M5" s="182"/>
      <c r="N5" s="222" t="s">
        <v>164</v>
      </c>
      <c r="O5" s="175" t="s">
        <v>1558</v>
      </c>
      <c r="P5" s="176"/>
    </row>
    <row r="6" spans="1:18" ht="19.5" customHeight="1">
      <c r="A6" s="203"/>
      <c r="B6" s="204"/>
      <c r="C6" s="211" t="s">
        <v>2291</v>
      </c>
      <c r="D6" s="212"/>
      <c r="E6" s="203"/>
      <c r="F6" s="204"/>
      <c r="G6" s="211" t="s">
        <v>2295</v>
      </c>
      <c r="H6" s="212"/>
      <c r="I6" s="203"/>
      <c r="J6" s="231" t="s">
        <v>1546</v>
      </c>
      <c r="K6" s="232"/>
      <c r="L6" s="233"/>
      <c r="M6" s="182"/>
      <c r="N6" s="223"/>
      <c r="O6" s="177"/>
      <c r="P6" s="178"/>
    </row>
    <row r="7" spans="1:18" ht="18" customHeight="1">
      <c r="A7" s="203"/>
      <c r="B7" s="204"/>
      <c r="C7" s="213"/>
      <c r="D7" s="214"/>
      <c r="E7" s="203"/>
      <c r="F7" s="204"/>
      <c r="G7" s="213"/>
      <c r="H7" s="214"/>
      <c r="I7" s="203"/>
      <c r="J7" s="234"/>
      <c r="K7" s="235"/>
      <c r="L7" s="236"/>
      <c r="M7" s="182"/>
      <c r="N7" s="223"/>
      <c r="O7" s="177"/>
      <c r="P7" s="178"/>
    </row>
    <row r="8" spans="1:18" ht="19.5" customHeight="1">
      <c r="A8" s="203"/>
      <c r="B8" s="204"/>
      <c r="C8" s="213"/>
      <c r="D8" s="214"/>
      <c r="E8" s="203"/>
      <c r="F8" s="204"/>
      <c r="G8" s="213"/>
      <c r="H8" s="214"/>
      <c r="I8" s="203"/>
      <c r="J8" s="234"/>
      <c r="K8" s="235"/>
      <c r="L8" s="236"/>
      <c r="M8" s="182"/>
      <c r="N8" s="223"/>
      <c r="O8" s="177"/>
      <c r="P8" s="178"/>
    </row>
    <row r="9" spans="1:18" ht="18" customHeight="1">
      <c r="A9" s="203"/>
      <c r="B9" s="204"/>
      <c r="C9" s="213"/>
      <c r="D9" s="214"/>
      <c r="E9" s="203"/>
      <c r="F9" s="204"/>
      <c r="G9" s="213"/>
      <c r="H9" s="214"/>
      <c r="I9" s="203"/>
      <c r="J9" s="234"/>
      <c r="K9" s="235"/>
      <c r="L9" s="236"/>
      <c r="M9" s="182"/>
      <c r="N9" s="223"/>
      <c r="O9" s="177"/>
      <c r="P9" s="178"/>
    </row>
    <row r="10" spans="1:18" ht="19.5" customHeight="1">
      <c r="A10" s="205"/>
      <c r="B10" s="206"/>
      <c r="C10" s="215"/>
      <c r="D10" s="216"/>
      <c r="E10" s="205"/>
      <c r="F10" s="206"/>
      <c r="G10" s="215"/>
      <c r="H10" s="216"/>
      <c r="I10" s="205"/>
      <c r="J10" s="237"/>
      <c r="K10" s="238"/>
      <c r="L10" s="239"/>
      <c r="M10" s="182"/>
      <c r="N10" s="224"/>
      <c r="O10" s="179"/>
      <c r="P10" s="180"/>
    </row>
    <row r="11" spans="1:18" s="19" customFormat="1" ht="21" customHeight="1">
      <c r="A11" s="197" t="s">
        <v>908</v>
      </c>
      <c r="B11" s="198"/>
      <c r="C11" s="102" t="s">
        <v>912</v>
      </c>
      <c r="D11" s="103" t="s">
        <v>192</v>
      </c>
      <c r="E11" s="197" t="s">
        <v>908</v>
      </c>
      <c r="F11" s="198"/>
      <c r="G11" s="102" t="s">
        <v>912</v>
      </c>
      <c r="H11" s="103" t="s">
        <v>341</v>
      </c>
      <c r="I11" s="105" t="s">
        <v>908</v>
      </c>
      <c r="J11" s="102" t="s">
        <v>912</v>
      </c>
      <c r="K11" s="193" t="s">
        <v>151</v>
      </c>
      <c r="L11" s="194"/>
      <c r="M11" s="102" t="s">
        <v>908</v>
      </c>
      <c r="N11" s="104" t="s">
        <v>912</v>
      </c>
      <c r="O11" s="197" t="s">
        <v>146</v>
      </c>
      <c r="P11" s="198"/>
      <c r="R11" s="18"/>
    </row>
    <row r="12" spans="1:18" ht="35.1" customHeight="1">
      <c r="A12" s="201"/>
      <c r="B12" s="202"/>
      <c r="C12" s="29" t="s">
        <v>910</v>
      </c>
      <c r="D12" s="16" t="s">
        <v>1544</v>
      </c>
      <c r="E12" s="201"/>
      <c r="F12" s="202"/>
      <c r="G12" s="29" t="s">
        <v>910</v>
      </c>
      <c r="H12" s="16" t="s">
        <v>1545</v>
      </c>
      <c r="I12" s="201"/>
      <c r="J12" s="51" t="s">
        <v>910</v>
      </c>
      <c r="K12" s="189" t="s">
        <v>1548</v>
      </c>
      <c r="L12" s="185"/>
      <c r="M12" s="183"/>
      <c r="N12" s="50" t="s">
        <v>910</v>
      </c>
      <c r="O12" s="184" t="s">
        <v>1553</v>
      </c>
      <c r="P12" s="185"/>
    </row>
    <row r="13" spans="1:18" ht="17.25" customHeight="1">
      <c r="A13" s="203"/>
      <c r="B13" s="204"/>
      <c r="C13" s="30" t="s">
        <v>165</v>
      </c>
      <c r="D13" s="48">
        <v>1071000</v>
      </c>
      <c r="E13" s="203"/>
      <c r="F13" s="204"/>
      <c r="G13" s="30" t="s">
        <v>165</v>
      </c>
      <c r="H13" s="48">
        <v>3790000</v>
      </c>
      <c r="I13" s="203"/>
      <c r="J13" s="7" t="s">
        <v>3029</v>
      </c>
      <c r="K13" s="192">
        <v>6860000</v>
      </c>
      <c r="L13" s="187"/>
      <c r="M13" s="183"/>
      <c r="N13" s="7" t="s">
        <v>3029</v>
      </c>
      <c r="O13" s="186">
        <v>9636000</v>
      </c>
      <c r="P13" s="187"/>
    </row>
    <row r="14" spans="1:18" ht="18" customHeight="1">
      <c r="A14" s="203"/>
      <c r="B14" s="204"/>
      <c r="C14" s="209" t="s">
        <v>164</v>
      </c>
      <c r="D14" s="210"/>
      <c r="E14" s="203"/>
      <c r="F14" s="204"/>
      <c r="G14" s="207" t="s">
        <v>164</v>
      </c>
      <c r="H14" s="208"/>
      <c r="I14" s="203"/>
      <c r="J14" s="203" t="s">
        <v>164</v>
      </c>
      <c r="K14" s="240"/>
      <c r="L14" s="204"/>
      <c r="M14" s="183"/>
      <c r="N14" s="181" t="s">
        <v>164</v>
      </c>
      <c r="O14" s="175" t="s">
        <v>1559</v>
      </c>
      <c r="P14" s="176"/>
    </row>
    <row r="15" spans="1:18" ht="19.5" customHeight="1">
      <c r="A15" s="203"/>
      <c r="B15" s="204"/>
      <c r="C15" s="211" t="s">
        <v>2292</v>
      </c>
      <c r="D15" s="212"/>
      <c r="E15" s="203"/>
      <c r="F15" s="204"/>
      <c r="G15" s="213" t="s">
        <v>2296</v>
      </c>
      <c r="H15" s="214"/>
      <c r="I15" s="203"/>
      <c r="J15" s="231" t="s">
        <v>1547</v>
      </c>
      <c r="K15" s="232"/>
      <c r="L15" s="233"/>
      <c r="M15" s="183"/>
      <c r="N15" s="182"/>
      <c r="O15" s="177"/>
      <c r="P15" s="178"/>
    </row>
    <row r="16" spans="1:18" ht="18" customHeight="1">
      <c r="A16" s="203"/>
      <c r="B16" s="204"/>
      <c r="C16" s="213"/>
      <c r="D16" s="214"/>
      <c r="E16" s="203"/>
      <c r="F16" s="204"/>
      <c r="G16" s="213"/>
      <c r="H16" s="214"/>
      <c r="I16" s="203"/>
      <c r="J16" s="234"/>
      <c r="K16" s="235"/>
      <c r="L16" s="236"/>
      <c r="M16" s="183"/>
      <c r="N16" s="182"/>
      <c r="O16" s="177"/>
      <c r="P16" s="178"/>
    </row>
    <row r="17" spans="1:16" ht="19.5" customHeight="1">
      <c r="A17" s="203"/>
      <c r="B17" s="204"/>
      <c r="C17" s="213"/>
      <c r="D17" s="214"/>
      <c r="E17" s="203"/>
      <c r="F17" s="204"/>
      <c r="G17" s="213"/>
      <c r="H17" s="214"/>
      <c r="I17" s="203"/>
      <c r="J17" s="234"/>
      <c r="K17" s="235"/>
      <c r="L17" s="236"/>
      <c r="M17" s="183"/>
      <c r="N17" s="182"/>
      <c r="O17" s="177"/>
      <c r="P17" s="178"/>
    </row>
    <row r="18" spans="1:16" ht="18" customHeight="1">
      <c r="A18" s="203"/>
      <c r="B18" s="204"/>
      <c r="C18" s="213"/>
      <c r="D18" s="214"/>
      <c r="E18" s="203"/>
      <c r="F18" s="204"/>
      <c r="G18" s="213"/>
      <c r="H18" s="214"/>
      <c r="I18" s="203"/>
      <c r="J18" s="234"/>
      <c r="K18" s="235"/>
      <c r="L18" s="236"/>
      <c r="M18" s="183"/>
      <c r="N18" s="182"/>
      <c r="O18" s="177"/>
      <c r="P18" s="178"/>
    </row>
    <row r="19" spans="1:16" ht="19.5" customHeight="1">
      <c r="A19" s="205"/>
      <c r="B19" s="206"/>
      <c r="C19" s="215"/>
      <c r="D19" s="216"/>
      <c r="E19" s="205"/>
      <c r="F19" s="206"/>
      <c r="G19" s="215"/>
      <c r="H19" s="216"/>
      <c r="I19" s="205"/>
      <c r="J19" s="237"/>
      <c r="K19" s="238"/>
      <c r="L19" s="239"/>
      <c r="M19" s="183"/>
      <c r="N19" s="182"/>
      <c r="O19" s="179"/>
      <c r="P19" s="180"/>
    </row>
    <row r="20" spans="1:16" s="19" customFormat="1" ht="21" customHeight="1">
      <c r="A20" s="197" t="s">
        <v>908</v>
      </c>
      <c r="B20" s="198"/>
      <c r="C20" s="102" t="s">
        <v>912</v>
      </c>
      <c r="D20" s="102" t="s">
        <v>193</v>
      </c>
      <c r="E20" s="197" t="s">
        <v>908</v>
      </c>
      <c r="F20" s="198"/>
      <c r="G20" s="102" t="s">
        <v>912</v>
      </c>
      <c r="H20" s="102" t="s">
        <v>196</v>
      </c>
      <c r="I20" s="105" t="s">
        <v>908</v>
      </c>
      <c r="J20" s="102" t="s">
        <v>912</v>
      </c>
      <c r="K20" s="193" t="s">
        <v>142</v>
      </c>
      <c r="L20" s="194"/>
      <c r="M20" s="102" t="s">
        <v>908</v>
      </c>
      <c r="N20" s="102" t="s">
        <v>912</v>
      </c>
      <c r="O20" s="197" t="s">
        <v>1402</v>
      </c>
      <c r="P20" s="198"/>
    </row>
    <row r="21" spans="1:16" ht="18" customHeight="1">
      <c r="A21" s="201"/>
      <c r="B21" s="202"/>
      <c r="C21" s="188" t="s">
        <v>910</v>
      </c>
      <c r="D21" s="123" t="s">
        <v>1544</v>
      </c>
      <c r="E21" s="201"/>
      <c r="F21" s="202"/>
      <c r="G21" s="188" t="s">
        <v>910</v>
      </c>
      <c r="H21" s="123" t="s">
        <v>1544</v>
      </c>
      <c r="I21" s="201"/>
      <c r="J21" s="188" t="s">
        <v>910</v>
      </c>
      <c r="K21" s="189" t="s">
        <v>1549</v>
      </c>
      <c r="L21" s="185"/>
      <c r="M21" s="182"/>
      <c r="N21" s="188" t="s">
        <v>910</v>
      </c>
      <c r="O21" s="190" t="s">
        <v>1552</v>
      </c>
      <c r="P21" s="191"/>
    </row>
    <row r="22" spans="1:16" ht="18" customHeight="1">
      <c r="A22" s="203"/>
      <c r="B22" s="204"/>
      <c r="C22" s="200"/>
      <c r="D22" s="199"/>
      <c r="E22" s="203"/>
      <c r="F22" s="204"/>
      <c r="G22" s="200"/>
      <c r="H22" s="199"/>
      <c r="I22" s="203"/>
      <c r="J22" s="200"/>
      <c r="K22" s="195"/>
      <c r="L22" s="196"/>
      <c r="M22" s="182"/>
      <c r="N22" s="200"/>
      <c r="O22" s="195"/>
      <c r="P22" s="196"/>
    </row>
    <row r="23" spans="1:16" ht="17.25" customHeight="1">
      <c r="A23" s="203"/>
      <c r="B23" s="204"/>
      <c r="C23" s="30" t="s">
        <v>165</v>
      </c>
      <c r="D23" s="48">
        <v>1342000</v>
      </c>
      <c r="E23" s="203"/>
      <c r="F23" s="204"/>
      <c r="G23" s="30" t="s">
        <v>165</v>
      </c>
      <c r="H23" s="48">
        <v>2804000</v>
      </c>
      <c r="I23" s="203"/>
      <c r="J23" s="7" t="s">
        <v>3029</v>
      </c>
      <c r="K23" s="173">
        <v>3144000</v>
      </c>
      <c r="L23" s="174"/>
      <c r="M23" s="182"/>
      <c r="N23" s="7" t="s">
        <v>3029</v>
      </c>
      <c r="O23" s="173">
        <v>11888000</v>
      </c>
      <c r="P23" s="174"/>
    </row>
    <row r="24" spans="1:16" ht="18" customHeight="1">
      <c r="A24" s="203"/>
      <c r="B24" s="204"/>
      <c r="C24" s="209" t="s">
        <v>164</v>
      </c>
      <c r="D24" s="210"/>
      <c r="E24" s="203"/>
      <c r="F24" s="204"/>
      <c r="G24" s="207" t="s">
        <v>1555</v>
      </c>
      <c r="H24" s="208"/>
      <c r="I24" s="203"/>
      <c r="J24" s="209" t="s">
        <v>164</v>
      </c>
      <c r="K24" s="175" t="s">
        <v>1556</v>
      </c>
      <c r="L24" s="176"/>
      <c r="M24" s="182"/>
      <c r="N24" s="228" t="s">
        <v>164</v>
      </c>
      <c r="O24" s="175" t="s">
        <v>1560</v>
      </c>
      <c r="P24" s="176"/>
    </row>
    <row r="25" spans="1:16" ht="19.5" customHeight="1">
      <c r="A25" s="203"/>
      <c r="B25" s="204"/>
      <c r="C25" s="211" t="s">
        <v>2293</v>
      </c>
      <c r="D25" s="212"/>
      <c r="E25" s="203"/>
      <c r="F25" s="204"/>
      <c r="G25" s="211" t="s">
        <v>2297</v>
      </c>
      <c r="H25" s="212"/>
      <c r="I25" s="203"/>
      <c r="J25" s="203"/>
      <c r="K25" s="177"/>
      <c r="L25" s="178"/>
      <c r="M25" s="182"/>
      <c r="N25" s="229"/>
      <c r="O25" s="177"/>
      <c r="P25" s="178"/>
    </row>
    <row r="26" spans="1:16" ht="18" customHeight="1">
      <c r="A26" s="203"/>
      <c r="B26" s="204"/>
      <c r="C26" s="213"/>
      <c r="D26" s="214"/>
      <c r="E26" s="203"/>
      <c r="F26" s="204"/>
      <c r="G26" s="213"/>
      <c r="H26" s="214"/>
      <c r="I26" s="203"/>
      <c r="J26" s="203"/>
      <c r="K26" s="177"/>
      <c r="L26" s="178"/>
      <c r="M26" s="182"/>
      <c r="N26" s="229"/>
      <c r="O26" s="177"/>
      <c r="P26" s="178"/>
    </row>
    <row r="27" spans="1:16" ht="19.5" customHeight="1">
      <c r="A27" s="203"/>
      <c r="B27" s="204"/>
      <c r="C27" s="213"/>
      <c r="D27" s="214"/>
      <c r="E27" s="203"/>
      <c r="F27" s="204"/>
      <c r="G27" s="213"/>
      <c r="H27" s="214"/>
      <c r="I27" s="203"/>
      <c r="J27" s="203"/>
      <c r="K27" s="177"/>
      <c r="L27" s="178"/>
      <c r="M27" s="182"/>
      <c r="N27" s="229"/>
      <c r="O27" s="177"/>
      <c r="P27" s="178"/>
    </row>
    <row r="28" spans="1:16" ht="18" customHeight="1">
      <c r="A28" s="203"/>
      <c r="B28" s="204"/>
      <c r="C28" s="213"/>
      <c r="D28" s="214"/>
      <c r="E28" s="203"/>
      <c r="F28" s="204"/>
      <c r="G28" s="213"/>
      <c r="H28" s="214"/>
      <c r="I28" s="203"/>
      <c r="J28" s="203"/>
      <c r="K28" s="177"/>
      <c r="L28" s="178"/>
      <c r="M28" s="182"/>
      <c r="N28" s="229"/>
      <c r="O28" s="177"/>
      <c r="P28" s="178"/>
    </row>
    <row r="29" spans="1:16" ht="19.5" customHeight="1">
      <c r="A29" s="205"/>
      <c r="B29" s="206"/>
      <c r="C29" s="215"/>
      <c r="D29" s="216"/>
      <c r="E29" s="205"/>
      <c r="F29" s="206"/>
      <c r="G29" s="215"/>
      <c r="H29" s="216"/>
      <c r="I29" s="205"/>
      <c r="J29" s="205"/>
      <c r="K29" s="179"/>
      <c r="L29" s="180"/>
      <c r="M29" s="188"/>
      <c r="N29" s="222"/>
      <c r="O29" s="177"/>
      <c r="P29" s="178"/>
    </row>
    <row r="30" spans="1:16" s="19" customFormat="1" ht="21" customHeight="1">
      <c r="A30" s="197" t="s">
        <v>908</v>
      </c>
      <c r="B30" s="198"/>
      <c r="C30" s="102" t="s">
        <v>912</v>
      </c>
      <c r="D30" s="102" t="s">
        <v>194</v>
      </c>
      <c r="E30" s="197" t="s">
        <v>908</v>
      </c>
      <c r="F30" s="198"/>
      <c r="G30" s="102" t="s">
        <v>912</v>
      </c>
      <c r="H30" s="102" t="s">
        <v>197</v>
      </c>
      <c r="I30" s="105" t="s">
        <v>908</v>
      </c>
      <c r="J30" s="102" t="s">
        <v>912</v>
      </c>
      <c r="K30" s="197" t="s">
        <v>143</v>
      </c>
      <c r="L30" s="198"/>
      <c r="M30" s="217"/>
      <c r="N30" s="217"/>
      <c r="O30" s="217"/>
      <c r="P30" s="217"/>
    </row>
    <row r="31" spans="1:16" ht="16.5" customHeight="1">
      <c r="A31" s="201"/>
      <c r="B31" s="202"/>
      <c r="C31" s="188" t="s">
        <v>910</v>
      </c>
      <c r="D31" s="123" t="s">
        <v>1544</v>
      </c>
      <c r="E31" s="201"/>
      <c r="F31" s="202"/>
      <c r="G31" s="188" t="s">
        <v>910</v>
      </c>
      <c r="H31" s="123" t="s">
        <v>1554</v>
      </c>
      <c r="I31" s="201"/>
      <c r="J31" s="188" t="s">
        <v>910</v>
      </c>
      <c r="K31" s="189" t="s">
        <v>1550</v>
      </c>
      <c r="L31" s="185"/>
      <c r="M31" s="218"/>
      <c r="N31" s="218"/>
      <c r="O31" s="218"/>
      <c r="P31" s="218"/>
    </row>
    <row r="32" spans="1:16" ht="16.5" customHeight="1">
      <c r="A32" s="203"/>
      <c r="B32" s="204"/>
      <c r="C32" s="200"/>
      <c r="D32" s="199"/>
      <c r="E32" s="203"/>
      <c r="F32" s="204"/>
      <c r="G32" s="200"/>
      <c r="H32" s="199"/>
      <c r="I32" s="203"/>
      <c r="J32" s="200"/>
      <c r="K32" s="190"/>
      <c r="L32" s="191"/>
      <c r="M32" s="218"/>
      <c r="N32" s="218"/>
      <c r="O32" s="218"/>
      <c r="P32" s="218"/>
    </row>
    <row r="33" spans="1:16" ht="18" customHeight="1">
      <c r="A33" s="203"/>
      <c r="B33" s="204"/>
      <c r="C33" s="30" t="s">
        <v>165</v>
      </c>
      <c r="D33" s="48">
        <v>1742000</v>
      </c>
      <c r="E33" s="203"/>
      <c r="F33" s="204"/>
      <c r="G33" s="30" t="s">
        <v>165</v>
      </c>
      <c r="H33" s="48">
        <v>4929000</v>
      </c>
      <c r="I33" s="203"/>
      <c r="J33" s="7" t="s">
        <v>3029</v>
      </c>
      <c r="K33" s="192">
        <v>3424000</v>
      </c>
      <c r="L33" s="187"/>
      <c r="M33" s="218"/>
      <c r="N33" s="218"/>
      <c r="O33" s="218"/>
      <c r="P33" s="218"/>
    </row>
    <row r="34" spans="1:16" ht="18" customHeight="1">
      <c r="A34" s="203"/>
      <c r="B34" s="204"/>
      <c r="C34" s="207" t="s">
        <v>164</v>
      </c>
      <c r="D34" s="208"/>
      <c r="E34" s="203"/>
      <c r="F34" s="204"/>
      <c r="G34" s="207" t="s">
        <v>164</v>
      </c>
      <c r="H34" s="208"/>
      <c r="I34" s="203"/>
      <c r="J34" s="209" t="s">
        <v>164</v>
      </c>
      <c r="K34" s="175" t="s">
        <v>1557</v>
      </c>
      <c r="L34" s="176"/>
      <c r="M34" s="218"/>
      <c r="N34" s="218"/>
      <c r="O34" s="218"/>
      <c r="P34" s="218"/>
    </row>
    <row r="35" spans="1:16" ht="19.5" customHeight="1">
      <c r="A35" s="203"/>
      <c r="B35" s="204"/>
      <c r="C35" s="211" t="s">
        <v>2294</v>
      </c>
      <c r="D35" s="212"/>
      <c r="E35" s="203"/>
      <c r="F35" s="204"/>
      <c r="G35" s="211" t="s">
        <v>2298</v>
      </c>
      <c r="H35" s="212"/>
      <c r="I35" s="203"/>
      <c r="J35" s="203"/>
      <c r="K35" s="177"/>
      <c r="L35" s="178"/>
      <c r="M35" s="218"/>
      <c r="N35" s="218"/>
      <c r="O35" s="218"/>
      <c r="P35" s="218"/>
    </row>
    <row r="36" spans="1:16" ht="18" customHeight="1">
      <c r="A36" s="203"/>
      <c r="B36" s="204"/>
      <c r="C36" s="213"/>
      <c r="D36" s="214"/>
      <c r="E36" s="203"/>
      <c r="F36" s="204"/>
      <c r="G36" s="213"/>
      <c r="H36" s="214"/>
      <c r="I36" s="203"/>
      <c r="J36" s="203"/>
      <c r="K36" s="177"/>
      <c r="L36" s="178"/>
      <c r="M36" s="218"/>
      <c r="N36" s="218"/>
      <c r="O36" s="218"/>
      <c r="P36" s="218"/>
    </row>
    <row r="37" spans="1:16" ht="19.5" customHeight="1">
      <c r="A37" s="203"/>
      <c r="B37" s="204"/>
      <c r="C37" s="213"/>
      <c r="D37" s="214"/>
      <c r="E37" s="203"/>
      <c r="F37" s="204"/>
      <c r="G37" s="213"/>
      <c r="H37" s="214"/>
      <c r="I37" s="203"/>
      <c r="J37" s="203"/>
      <c r="K37" s="177"/>
      <c r="L37" s="178"/>
      <c r="M37" s="218"/>
      <c r="N37" s="218"/>
      <c r="O37" s="218"/>
      <c r="P37" s="218"/>
    </row>
    <row r="38" spans="1:16" ht="18" customHeight="1">
      <c r="A38" s="203"/>
      <c r="B38" s="204"/>
      <c r="C38" s="213"/>
      <c r="D38" s="214"/>
      <c r="E38" s="203"/>
      <c r="F38" s="204"/>
      <c r="G38" s="213"/>
      <c r="H38" s="214"/>
      <c r="I38" s="203"/>
      <c r="J38" s="203"/>
      <c r="K38" s="177"/>
      <c r="L38" s="178"/>
      <c r="M38" s="218"/>
      <c r="N38" s="218"/>
      <c r="O38" s="218"/>
      <c r="P38" s="218"/>
    </row>
    <row r="39" spans="1:16" ht="19.5" customHeight="1">
      <c r="A39" s="205"/>
      <c r="B39" s="206"/>
      <c r="C39" s="215"/>
      <c r="D39" s="216"/>
      <c r="E39" s="205"/>
      <c r="F39" s="206"/>
      <c r="G39" s="215"/>
      <c r="H39" s="216"/>
      <c r="I39" s="205"/>
      <c r="J39" s="205"/>
      <c r="K39" s="179"/>
      <c r="L39" s="180"/>
      <c r="M39" s="218"/>
      <c r="N39" s="218"/>
      <c r="O39" s="218"/>
      <c r="P39" s="218"/>
    </row>
  </sheetData>
  <mergeCells count="92">
    <mergeCell ref="J1:L1"/>
    <mergeCell ref="K2:L2"/>
    <mergeCell ref="K3:L3"/>
    <mergeCell ref="K4:L4"/>
    <mergeCell ref="J5:L5"/>
    <mergeCell ref="K30:L30"/>
    <mergeCell ref="I3:I10"/>
    <mergeCell ref="I12:I19"/>
    <mergeCell ref="I21:I29"/>
    <mergeCell ref="I31:I39"/>
    <mergeCell ref="J6:L10"/>
    <mergeCell ref="K11:L11"/>
    <mergeCell ref="K12:L12"/>
    <mergeCell ref="K13:L13"/>
    <mergeCell ref="J14:L14"/>
    <mergeCell ref="J15:L19"/>
    <mergeCell ref="J24:J29"/>
    <mergeCell ref="J34:J39"/>
    <mergeCell ref="J21:J22"/>
    <mergeCell ref="J31:J32"/>
    <mergeCell ref="K34:L39"/>
    <mergeCell ref="G24:H24"/>
    <mergeCell ref="C31:C32"/>
    <mergeCell ref="G31:G32"/>
    <mergeCell ref="D31:D32"/>
    <mergeCell ref="A1:B1"/>
    <mergeCell ref="E21:F29"/>
    <mergeCell ref="A30:B30"/>
    <mergeCell ref="A12:B19"/>
    <mergeCell ref="A2:B2"/>
    <mergeCell ref="E2:F2"/>
    <mergeCell ref="C5:D5"/>
    <mergeCell ref="A21:B29"/>
    <mergeCell ref="E30:F30"/>
    <mergeCell ref="E3:F10"/>
    <mergeCell ref="C6:D10"/>
    <mergeCell ref="C24:D24"/>
    <mergeCell ref="G35:H39"/>
    <mergeCell ref="A3:B10"/>
    <mergeCell ref="G1:H1"/>
    <mergeCell ref="E1:F1"/>
    <mergeCell ref="C1:D1"/>
    <mergeCell ref="A31:B39"/>
    <mergeCell ref="E31:F39"/>
    <mergeCell ref="C35:D39"/>
    <mergeCell ref="C25:D29"/>
    <mergeCell ref="C34:D34"/>
    <mergeCell ref="G25:H29"/>
    <mergeCell ref="G34:H34"/>
    <mergeCell ref="G5:H5"/>
    <mergeCell ref="G6:H10"/>
    <mergeCell ref="G15:H19"/>
    <mergeCell ref="C21:C22"/>
    <mergeCell ref="M30:P39"/>
    <mergeCell ref="N1:P1"/>
    <mergeCell ref="N5:N10"/>
    <mergeCell ref="O3:P3"/>
    <mergeCell ref="O4:P4"/>
    <mergeCell ref="O5:P10"/>
    <mergeCell ref="O2:P2"/>
    <mergeCell ref="N24:N29"/>
    <mergeCell ref="N21:N22"/>
    <mergeCell ref="O23:P23"/>
    <mergeCell ref="O24:P29"/>
    <mergeCell ref="M3:M10"/>
    <mergeCell ref="O11:P11"/>
    <mergeCell ref="O14:P19"/>
    <mergeCell ref="O20:P20"/>
    <mergeCell ref="O21:P22"/>
    <mergeCell ref="K31:L32"/>
    <mergeCell ref="K33:L33"/>
    <mergeCell ref="K20:L20"/>
    <mergeCell ref="K21:L22"/>
    <mergeCell ref="A11:B11"/>
    <mergeCell ref="A20:B20"/>
    <mergeCell ref="H21:H22"/>
    <mergeCell ref="G21:G22"/>
    <mergeCell ref="D21:D22"/>
    <mergeCell ref="E12:F19"/>
    <mergeCell ref="E11:F11"/>
    <mergeCell ref="G14:H14"/>
    <mergeCell ref="E20:F20"/>
    <mergeCell ref="C14:D14"/>
    <mergeCell ref="C15:D19"/>
    <mergeCell ref="H31:H32"/>
    <mergeCell ref="K23:L23"/>
    <mergeCell ref="K24:L29"/>
    <mergeCell ref="N14:N19"/>
    <mergeCell ref="M12:M19"/>
    <mergeCell ref="O12:P12"/>
    <mergeCell ref="O13:P13"/>
    <mergeCell ref="M21:M29"/>
  </mergeCells>
  <pageMargins left="0.54" right="0.45" top="0.5" bottom="0.26" header="0.3" footer="0.26"/>
  <pageSetup paperSize="9" firstPageNumber="61" orientation="portrait" useFirstPageNumber="1" r:id="rId1"/>
  <headerFooter>
    <oddFooter>&amp;C&amp;P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A1:D13"/>
  <sheetViews>
    <sheetView workbookViewId="0">
      <selection activeCell="D6" sqref="D6"/>
    </sheetView>
  </sheetViews>
  <sheetFormatPr defaultColWidth="9.140625" defaultRowHeight="30" customHeight="1"/>
  <cols>
    <col min="1" max="1" width="60.85546875" style="2" customWidth="1"/>
    <col min="2" max="2" width="12.140625" style="1" customWidth="1"/>
    <col min="3" max="3" width="29.140625" style="2" customWidth="1"/>
    <col min="4" max="4" width="13.140625" style="3" customWidth="1"/>
    <col min="5" max="16384" width="9.140625" style="2"/>
  </cols>
  <sheetData>
    <row r="1" spans="1:4" ht="39" customHeight="1">
      <c r="A1" s="172" t="s">
        <v>633</v>
      </c>
      <c r="B1" s="172"/>
      <c r="C1" s="172"/>
      <c r="D1" s="172"/>
    </row>
    <row r="2" spans="1:4" ht="30" customHeight="1">
      <c r="A2" s="6" t="s">
        <v>161</v>
      </c>
      <c r="B2" s="6" t="s">
        <v>162</v>
      </c>
      <c r="C2" s="6" t="s">
        <v>163</v>
      </c>
      <c r="D2" s="7" t="s">
        <v>165</v>
      </c>
    </row>
    <row r="3" spans="1:4" ht="98.25" customHeight="1">
      <c r="A3" s="9"/>
      <c r="B3" s="14" t="s">
        <v>456</v>
      </c>
      <c r="C3" s="9" t="s">
        <v>623</v>
      </c>
      <c r="D3" s="10">
        <v>6690000</v>
      </c>
    </row>
    <row r="4" spans="1:4" ht="30" customHeight="1">
      <c r="A4" s="114"/>
      <c r="B4" s="14" t="s">
        <v>613</v>
      </c>
      <c r="C4" s="9" t="s">
        <v>624</v>
      </c>
      <c r="D4" s="10">
        <v>78000</v>
      </c>
    </row>
    <row r="5" spans="1:4" ht="30" customHeight="1">
      <c r="A5" s="114"/>
      <c r="B5" s="14" t="s">
        <v>614</v>
      </c>
      <c r="C5" s="9" t="s">
        <v>625</v>
      </c>
      <c r="D5" s="10">
        <v>23000</v>
      </c>
    </row>
    <row r="6" spans="1:4" ht="30" customHeight="1">
      <c r="A6" s="114"/>
      <c r="B6" s="14" t="s">
        <v>615</v>
      </c>
      <c r="C6" s="9" t="s">
        <v>626</v>
      </c>
      <c r="D6" s="10">
        <v>39000</v>
      </c>
    </row>
    <row r="7" spans="1:4" ht="30" customHeight="1">
      <c r="A7" s="114"/>
      <c r="B7" s="14" t="s">
        <v>618</v>
      </c>
      <c r="C7" s="13" t="s">
        <v>634</v>
      </c>
      <c r="D7" s="15">
        <v>945000</v>
      </c>
    </row>
    <row r="8" spans="1:4" ht="30" customHeight="1">
      <c r="A8" s="114"/>
      <c r="B8" s="14" t="s">
        <v>616</v>
      </c>
      <c r="C8" s="9" t="s">
        <v>627</v>
      </c>
      <c r="D8" s="10">
        <v>39000</v>
      </c>
    </row>
    <row r="9" spans="1:4" ht="30" customHeight="1">
      <c r="A9" s="114"/>
      <c r="B9" s="14" t="s">
        <v>617</v>
      </c>
      <c r="C9" s="9" t="s">
        <v>628</v>
      </c>
      <c r="D9" s="10">
        <v>945000</v>
      </c>
    </row>
    <row r="10" spans="1:4" ht="30" customHeight="1">
      <c r="A10" s="114"/>
      <c r="B10" s="14" t="s">
        <v>619</v>
      </c>
      <c r="C10" s="9" t="s">
        <v>629</v>
      </c>
      <c r="D10" s="10">
        <v>336000</v>
      </c>
    </row>
    <row r="11" spans="1:4" ht="30" customHeight="1">
      <c r="A11" s="114"/>
      <c r="B11" s="14" t="s">
        <v>620</v>
      </c>
      <c r="C11" s="9" t="s">
        <v>630</v>
      </c>
      <c r="D11" s="10">
        <v>500000</v>
      </c>
    </row>
    <row r="12" spans="1:4" ht="30" customHeight="1">
      <c r="A12" s="114"/>
      <c r="B12" s="14" t="s">
        <v>621</v>
      </c>
      <c r="C12" s="9" t="s">
        <v>631</v>
      </c>
      <c r="D12" s="10">
        <v>243000</v>
      </c>
    </row>
    <row r="13" spans="1:4" ht="30" customHeight="1">
      <c r="A13" s="114"/>
      <c r="B13" s="14" t="s">
        <v>622</v>
      </c>
      <c r="C13" s="9" t="s">
        <v>632</v>
      </c>
      <c r="D13" s="10">
        <v>834000</v>
      </c>
    </row>
  </sheetData>
  <mergeCells count="2">
    <mergeCell ref="A1:D1"/>
    <mergeCell ref="A4:A13"/>
  </mergeCells>
  <pageMargins left="0.45" right="0.45" top="0.5" bottom="0.5" header="0.3" footer="0.3"/>
  <pageSetup paperSize="9" scale="81" firstPageNumber="48" orientation="portrait" useFirstPageNumber="1" r:id="rId1"/>
  <headerFooter>
    <oddFooter>&amp;C&amp;P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G165"/>
  <sheetViews>
    <sheetView workbookViewId="0">
      <pane ySplit="1" topLeftCell="A17" activePane="bottomLeft" state="frozen"/>
      <selection pane="bottomLeft" activeCell="J19" sqref="J19"/>
    </sheetView>
  </sheetViews>
  <sheetFormatPr defaultRowHeight="15"/>
  <cols>
    <col min="1" max="1" width="26.7109375" customWidth="1"/>
    <col min="2" max="2" width="30.7109375" customWidth="1"/>
    <col min="3" max="3" width="15.7109375" customWidth="1"/>
    <col min="4" max="4" width="18.7109375" customWidth="1"/>
    <col min="5" max="5" width="5.7109375" customWidth="1"/>
    <col min="6" max="6" width="12.7109375" style="70" customWidth="1"/>
    <col min="7" max="7" width="7.5703125" customWidth="1"/>
  </cols>
  <sheetData>
    <row r="1" spans="1:7" ht="41.25" customHeight="1">
      <c r="A1" s="17"/>
      <c r="B1" s="242" t="s">
        <v>2502</v>
      </c>
      <c r="C1" s="242"/>
      <c r="D1" s="242"/>
      <c r="E1" s="242"/>
      <c r="F1" s="242"/>
      <c r="G1" s="242"/>
    </row>
    <row r="2" spans="1:7" ht="30">
      <c r="A2" s="6" t="s">
        <v>908</v>
      </c>
      <c r="B2" s="6" t="s">
        <v>910</v>
      </c>
      <c r="C2" s="4" t="s">
        <v>912</v>
      </c>
      <c r="D2" s="6" t="s">
        <v>164</v>
      </c>
      <c r="E2" s="6" t="s">
        <v>2279</v>
      </c>
      <c r="F2" s="7" t="s">
        <v>165</v>
      </c>
      <c r="G2" s="8" t="s">
        <v>893</v>
      </c>
    </row>
    <row r="3" spans="1:7" ht="78" customHeight="1">
      <c r="A3" s="17"/>
      <c r="B3" s="123" t="e">
        <f>VLOOKUP(C3,#REF!,2,0)</f>
        <v>#REF!</v>
      </c>
      <c r="C3" s="59" t="s">
        <v>2325</v>
      </c>
      <c r="D3" s="21" t="e">
        <f>VLOOKUP(C3,#REF!,3,0)</f>
        <v>#REF!</v>
      </c>
      <c r="E3" s="21" t="e">
        <f>VLOOKUP(C3,#REF!,4,0)</f>
        <v>#REF!</v>
      </c>
      <c r="F3" s="43" t="e">
        <f>VLOOKUP(C3,#REF!,5,0)</f>
        <v>#REF!</v>
      </c>
      <c r="G3" s="21" t="e">
        <f>VLOOKUP(C3,#REF!,6,0)</f>
        <v>#REF!</v>
      </c>
    </row>
    <row r="4" spans="1:7" ht="78" customHeight="1">
      <c r="A4" s="17"/>
      <c r="B4" s="128"/>
      <c r="C4" s="59" t="s">
        <v>2326</v>
      </c>
      <c r="D4" s="21" t="e">
        <f>VLOOKUP(C4,#REF!,3,0)</f>
        <v>#REF!</v>
      </c>
      <c r="E4" s="21" t="e">
        <f>VLOOKUP(C4,#REF!,4,0)</f>
        <v>#REF!</v>
      </c>
      <c r="F4" s="43" t="e">
        <f>VLOOKUP(C4,#REF!,5,0)</f>
        <v>#REF!</v>
      </c>
      <c r="G4" s="21" t="e">
        <f>VLOOKUP(C4,#REF!,6,0)</f>
        <v>#REF!</v>
      </c>
    </row>
    <row r="5" spans="1:7" ht="78" customHeight="1">
      <c r="A5" s="17"/>
      <c r="B5" s="123" t="e">
        <f>VLOOKUP(C5,#REF!,2,0)</f>
        <v>#REF!</v>
      </c>
      <c r="C5" s="59" t="s">
        <v>2327</v>
      </c>
      <c r="D5" s="21" t="e">
        <f>VLOOKUP(C5,#REF!,3,0)</f>
        <v>#REF!</v>
      </c>
      <c r="E5" s="21" t="e">
        <f>VLOOKUP(C5,#REF!,4,0)</f>
        <v>#REF!</v>
      </c>
      <c r="F5" s="43" t="e">
        <f>VLOOKUP(C5,#REF!,5,0)</f>
        <v>#REF!</v>
      </c>
      <c r="G5" s="21" t="e">
        <f>VLOOKUP(C5,#REF!,6,0)</f>
        <v>#REF!</v>
      </c>
    </row>
    <row r="6" spans="1:7" ht="78" customHeight="1">
      <c r="A6" s="17"/>
      <c r="B6" s="137"/>
      <c r="C6" s="68" t="s">
        <v>2328</v>
      </c>
      <c r="D6" s="21" t="e">
        <f>VLOOKUP(C6,#REF!,3,0)</f>
        <v>#REF!</v>
      </c>
      <c r="E6" s="21" t="e">
        <f>VLOOKUP(C6,#REF!,4,0)</f>
        <v>#REF!</v>
      </c>
      <c r="F6" s="43" t="e">
        <f>VLOOKUP(C6,#REF!,5,0)</f>
        <v>#REF!</v>
      </c>
      <c r="G6" s="21" t="e">
        <f>VLOOKUP(C6,#REF!,6,0)</f>
        <v>#REF!</v>
      </c>
    </row>
    <row r="7" spans="1:7" ht="78" customHeight="1">
      <c r="A7" s="17"/>
      <c r="B7" s="137"/>
      <c r="C7" s="59" t="s">
        <v>2329</v>
      </c>
      <c r="D7" s="21" t="e">
        <f>VLOOKUP(C7,#REF!,3,0)</f>
        <v>#REF!</v>
      </c>
      <c r="E7" s="21" t="e">
        <f>VLOOKUP(C7,#REF!,4,0)</f>
        <v>#REF!</v>
      </c>
      <c r="F7" s="43" t="e">
        <f>VLOOKUP(C7,#REF!,5,0)</f>
        <v>#REF!</v>
      </c>
      <c r="G7" s="21" t="e">
        <f>VLOOKUP(C7,#REF!,6,0)</f>
        <v>#REF!</v>
      </c>
    </row>
    <row r="8" spans="1:7" ht="39" customHeight="1">
      <c r="A8" s="123"/>
      <c r="B8" s="137"/>
      <c r="C8" s="59" t="s">
        <v>2330</v>
      </c>
      <c r="D8" s="21" t="e">
        <f>VLOOKUP(C8,#REF!,3,0)</f>
        <v>#REF!</v>
      </c>
      <c r="E8" s="21" t="e">
        <f>VLOOKUP(C8,#REF!,4,0)</f>
        <v>#REF!</v>
      </c>
      <c r="F8" s="43" t="e">
        <f>VLOOKUP(C8,#REF!,5,0)</f>
        <v>#REF!</v>
      </c>
      <c r="G8" s="21" t="e">
        <f>VLOOKUP(C8,#REF!,6,0)</f>
        <v>#REF!</v>
      </c>
    </row>
    <row r="9" spans="1:7" ht="39" customHeight="1">
      <c r="A9" s="128"/>
      <c r="B9" s="137"/>
      <c r="C9" s="59" t="s">
        <v>2331</v>
      </c>
      <c r="D9" s="21" t="s">
        <v>2500</v>
      </c>
      <c r="E9" s="21" t="e">
        <f>VLOOKUP(C9,#REF!,4,0)</f>
        <v>#REF!</v>
      </c>
      <c r="F9" s="43" t="e">
        <f>VLOOKUP(C9,#REF!,5,0)</f>
        <v>#REF!</v>
      </c>
      <c r="G9" s="21" t="e">
        <f>VLOOKUP(C9,#REF!,6,0)</f>
        <v>#REF!</v>
      </c>
    </row>
    <row r="10" spans="1:7" ht="78" customHeight="1">
      <c r="A10" s="17"/>
      <c r="B10" s="128"/>
      <c r="C10" s="59" t="s">
        <v>2332</v>
      </c>
      <c r="D10" s="21" t="e">
        <f>VLOOKUP(C10,#REF!,3,0)</f>
        <v>#REF!</v>
      </c>
      <c r="E10" s="21" t="e">
        <f>VLOOKUP(C10,#REF!,4,0)</f>
        <v>#REF!</v>
      </c>
      <c r="F10" s="43" t="e">
        <f>VLOOKUP(C10,#REF!,5,0)</f>
        <v>#REF!</v>
      </c>
      <c r="G10" s="21" t="e">
        <f>VLOOKUP(C10,#REF!,6,0)</f>
        <v>#REF!</v>
      </c>
    </row>
    <row r="11" spans="1:7" ht="78" customHeight="1">
      <c r="A11" s="17"/>
      <c r="B11" s="123" t="e">
        <f>VLOOKUP(C11,#REF!,2,0)</f>
        <v>#REF!</v>
      </c>
      <c r="C11" s="68" t="s">
        <v>2333</v>
      </c>
      <c r="D11" s="21" t="e">
        <f>VLOOKUP(C11,#REF!,3,0)</f>
        <v>#REF!</v>
      </c>
      <c r="E11" s="21" t="e">
        <f>VLOOKUP(C11,#REF!,4,0)</f>
        <v>#REF!</v>
      </c>
      <c r="F11" s="43" t="e">
        <f>VLOOKUP(C11,#REF!,5,0)</f>
        <v>#REF!</v>
      </c>
      <c r="G11" s="21" t="e">
        <f>VLOOKUP(C11,#REF!,6,0)</f>
        <v>#REF!</v>
      </c>
    </row>
    <row r="12" spans="1:7" ht="78" customHeight="1">
      <c r="A12" s="17"/>
      <c r="B12" s="137"/>
      <c r="C12" s="59" t="s">
        <v>2334</v>
      </c>
      <c r="D12" s="21" t="e">
        <f>VLOOKUP(C12,#REF!,3,0)</f>
        <v>#REF!</v>
      </c>
      <c r="E12" s="21" t="e">
        <f>VLOOKUP(C12,#REF!,4,0)</f>
        <v>#REF!</v>
      </c>
      <c r="F12" s="43" t="e">
        <f>VLOOKUP(C12,#REF!,5,0)</f>
        <v>#REF!</v>
      </c>
      <c r="G12" s="21" t="e">
        <f>VLOOKUP(C12,#REF!,6,0)</f>
        <v>#REF!</v>
      </c>
    </row>
    <row r="13" spans="1:7" ht="78" customHeight="1">
      <c r="A13" s="17"/>
      <c r="B13" s="128"/>
      <c r="C13" s="68" t="s">
        <v>2335</v>
      </c>
      <c r="D13" s="21" t="e">
        <f>VLOOKUP(C13,#REF!,3,0)</f>
        <v>#REF!</v>
      </c>
      <c r="E13" s="21" t="e">
        <f>VLOOKUP(C13,#REF!,4,0)</f>
        <v>#REF!</v>
      </c>
      <c r="F13" s="43" t="e">
        <f>VLOOKUP(C13,#REF!,5,0)</f>
        <v>#REF!</v>
      </c>
      <c r="G13" s="21" t="e">
        <f>VLOOKUP(C13,#REF!,6,0)</f>
        <v>#REF!</v>
      </c>
    </row>
    <row r="14" spans="1:7" ht="78" customHeight="1">
      <c r="A14" s="17"/>
      <c r="B14" s="21" t="e">
        <f>VLOOKUP(C14,#REF!,2,0)</f>
        <v>#REF!</v>
      </c>
      <c r="C14" s="59" t="s">
        <v>2336</v>
      </c>
      <c r="D14" s="21" t="e">
        <f>VLOOKUP(C14,#REF!,3,0)</f>
        <v>#REF!</v>
      </c>
      <c r="E14" s="21" t="e">
        <f>VLOOKUP(C14,#REF!,4,0)</f>
        <v>#REF!</v>
      </c>
      <c r="F14" s="43" t="e">
        <f>VLOOKUP(C14,#REF!,5,0)</f>
        <v>#REF!</v>
      </c>
      <c r="G14" s="21" t="e">
        <f>VLOOKUP(C14,#REF!,6,0)</f>
        <v>#REF!</v>
      </c>
    </row>
    <row r="15" spans="1:7" ht="78" customHeight="1">
      <c r="A15" s="17"/>
      <c r="B15" s="123" t="e">
        <f>VLOOKUP(C15,#REF!,2,0)</f>
        <v>#REF!</v>
      </c>
      <c r="C15" s="59" t="s">
        <v>2337</v>
      </c>
      <c r="D15" s="21" t="e">
        <f>VLOOKUP(C15,#REF!,3,0)</f>
        <v>#REF!</v>
      </c>
      <c r="E15" s="21" t="e">
        <f>VLOOKUP(C15,#REF!,4,0)</f>
        <v>#REF!</v>
      </c>
      <c r="F15" s="43" t="e">
        <f>VLOOKUP(C15,#REF!,5,0)</f>
        <v>#REF!</v>
      </c>
      <c r="G15" s="21" t="e">
        <f>VLOOKUP(C15,#REF!,6,0)</f>
        <v>#REF!</v>
      </c>
    </row>
    <row r="16" spans="1:7" ht="78" customHeight="1">
      <c r="A16" s="17"/>
      <c r="B16" s="137"/>
      <c r="C16" s="59" t="s">
        <v>2338</v>
      </c>
      <c r="D16" s="21" t="e">
        <f>VLOOKUP(C16,#REF!,3,0)</f>
        <v>#REF!</v>
      </c>
      <c r="E16" s="21" t="e">
        <f>VLOOKUP(C16,#REF!,4,0)</f>
        <v>#REF!</v>
      </c>
      <c r="F16" s="43" t="e">
        <f>VLOOKUP(C16,#REF!,5,0)</f>
        <v>#REF!</v>
      </c>
      <c r="G16" s="21" t="e">
        <f>VLOOKUP(C16,#REF!,6,0)</f>
        <v>#REF!</v>
      </c>
    </row>
    <row r="17" spans="1:7" ht="78" customHeight="1">
      <c r="A17" s="17"/>
      <c r="B17" s="137"/>
      <c r="C17" s="59" t="s">
        <v>2339</v>
      </c>
      <c r="D17" s="21" t="e">
        <f>VLOOKUP(C17,#REF!,3,0)</f>
        <v>#REF!</v>
      </c>
      <c r="E17" s="21" t="e">
        <f>VLOOKUP(C17,#REF!,4,0)</f>
        <v>#REF!</v>
      </c>
      <c r="F17" s="43" t="e">
        <f>VLOOKUP(C17,#REF!,5,0)</f>
        <v>#REF!</v>
      </c>
      <c r="G17" s="21" t="e">
        <f>VLOOKUP(C17,#REF!,6,0)</f>
        <v>#REF!</v>
      </c>
    </row>
    <row r="18" spans="1:7" ht="78" customHeight="1">
      <c r="A18" s="17"/>
      <c r="B18" s="137"/>
      <c r="C18" s="59" t="s">
        <v>2340</v>
      </c>
      <c r="D18" s="21" t="e">
        <f>VLOOKUP(C18,#REF!,3,0)</f>
        <v>#REF!</v>
      </c>
      <c r="E18" s="21" t="e">
        <f>VLOOKUP(C18,#REF!,4,0)</f>
        <v>#REF!</v>
      </c>
      <c r="F18" s="43" t="e">
        <f>VLOOKUP(C18,#REF!,5,0)</f>
        <v>#REF!</v>
      </c>
      <c r="G18" s="21" t="e">
        <f>VLOOKUP(C18,#REF!,6,0)</f>
        <v>#REF!</v>
      </c>
    </row>
    <row r="19" spans="1:7" ht="78" customHeight="1">
      <c r="A19" s="17"/>
      <c r="B19" s="137"/>
      <c r="C19" s="59" t="s">
        <v>2341</v>
      </c>
      <c r="D19" s="21" t="e">
        <f>VLOOKUP(C19,#REF!,3,0)</f>
        <v>#REF!</v>
      </c>
      <c r="E19" s="21" t="e">
        <f>VLOOKUP(C19,#REF!,4,0)</f>
        <v>#REF!</v>
      </c>
      <c r="F19" s="43" t="e">
        <f>VLOOKUP(C19,#REF!,5,0)</f>
        <v>#REF!</v>
      </c>
      <c r="G19" s="21" t="e">
        <f>VLOOKUP(C19,#REF!,6,0)</f>
        <v>#REF!</v>
      </c>
    </row>
    <row r="20" spans="1:7" ht="78" customHeight="1">
      <c r="A20" s="17"/>
      <c r="B20" s="137"/>
      <c r="C20" s="59" t="s">
        <v>2342</v>
      </c>
      <c r="D20" s="21" t="e">
        <f>VLOOKUP(C20,#REF!,3,0)</f>
        <v>#REF!</v>
      </c>
      <c r="E20" s="21" t="e">
        <f>VLOOKUP(C20,#REF!,4,0)</f>
        <v>#REF!</v>
      </c>
      <c r="F20" s="43" t="e">
        <f>VLOOKUP(C20,#REF!,5,0)</f>
        <v>#REF!</v>
      </c>
      <c r="G20" s="21" t="e">
        <f>VLOOKUP(C20,#REF!,6,0)</f>
        <v>#REF!</v>
      </c>
    </row>
    <row r="21" spans="1:7" ht="78" customHeight="1">
      <c r="A21" s="17"/>
      <c r="B21" s="128"/>
      <c r="C21" s="59" t="s">
        <v>2343</v>
      </c>
      <c r="D21" s="21" t="e">
        <f>VLOOKUP(C21,#REF!,3,0)</f>
        <v>#REF!</v>
      </c>
      <c r="E21" s="21" t="e">
        <f>VLOOKUP(C21,#REF!,4,0)</f>
        <v>#REF!</v>
      </c>
      <c r="F21" s="43" t="e">
        <f>VLOOKUP(C21,#REF!,5,0)</f>
        <v>#REF!</v>
      </c>
      <c r="G21" s="21" t="e">
        <f>VLOOKUP(C21,#REF!,6,0)</f>
        <v>#REF!</v>
      </c>
    </row>
    <row r="22" spans="1:7" ht="78" customHeight="1">
      <c r="A22" s="17"/>
      <c r="B22" s="21" t="e">
        <f>VLOOKUP(C22,#REF!,2,0)</f>
        <v>#REF!</v>
      </c>
      <c r="C22" s="59" t="s">
        <v>2344</v>
      </c>
      <c r="D22" s="21" t="e">
        <f>VLOOKUP(C22,#REF!,3,0)</f>
        <v>#REF!</v>
      </c>
      <c r="E22" s="21" t="e">
        <f>VLOOKUP(C22,#REF!,4,0)</f>
        <v>#REF!</v>
      </c>
      <c r="F22" s="43" t="e">
        <f>VLOOKUP(C22,#REF!,5,0)</f>
        <v>#REF!</v>
      </c>
      <c r="G22" s="21" t="e">
        <f>VLOOKUP(C22,#REF!,6,0)</f>
        <v>#REF!</v>
      </c>
    </row>
    <row r="23" spans="1:7" ht="78" customHeight="1">
      <c r="A23" s="17"/>
      <c r="B23" s="123" t="e">
        <f>VLOOKUP(C23,#REF!,2,0)</f>
        <v>#REF!</v>
      </c>
      <c r="C23" s="59" t="s">
        <v>2345</v>
      </c>
      <c r="D23" s="21" t="e">
        <f>VLOOKUP(C23,#REF!,3,0)</f>
        <v>#REF!</v>
      </c>
      <c r="E23" s="21" t="e">
        <f>VLOOKUP(C23,#REF!,4,0)</f>
        <v>#REF!</v>
      </c>
      <c r="F23" s="43" t="e">
        <f>VLOOKUP(C23,#REF!,5,0)</f>
        <v>#REF!</v>
      </c>
      <c r="G23" s="21" t="e">
        <f>VLOOKUP(C23,#REF!,6,0)</f>
        <v>#REF!</v>
      </c>
    </row>
    <row r="24" spans="1:7" ht="78" customHeight="1">
      <c r="A24" s="17"/>
      <c r="B24" s="137"/>
      <c r="C24" s="59" t="s">
        <v>2346</v>
      </c>
      <c r="D24" s="21" t="e">
        <f>VLOOKUP(C24,#REF!,3,0)</f>
        <v>#REF!</v>
      </c>
      <c r="E24" s="21" t="e">
        <f>VLOOKUP(C24,#REF!,4,0)</f>
        <v>#REF!</v>
      </c>
      <c r="F24" s="43" t="e">
        <f>VLOOKUP(C24,#REF!,5,0)</f>
        <v>#REF!</v>
      </c>
      <c r="G24" s="21" t="e">
        <f>VLOOKUP(C24,#REF!,6,0)</f>
        <v>#REF!</v>
      </c>
    </row>
    <row r="25" spans="1:7" ht="78" customHeight="1">
      <c r="A25" s="17"/>
      <c r="B25" s="128"/>
      <c r="C25" s="68" t="s">
        <v>2347</v>
      </c>
      <c r="D25" s="21" t="e">
        <f>VLOOKUP(C25,#REF!,3,0)</f>
        <v>#REF!</v>
      </c>
      <c r="E25" s="21" t="e">
        <f>VLOOKUP(C25,#REF!,4,0)</f>
        <v>#REF!</v>
      </c>
      <c r="F25" s="43" t="e">
        <f>VLOOKUP(C25,#REF!,5,0)</f>
        <v>#REF!</v>
      </c>
      <c r="G25" s="21" t="e">
        <f>VLOOKUP(C25,#REF!,6,0)</f>
        <v>#REF!</v>
      </c>
    </row>
    <row r="26" spans="1:7" ht="78" customHeight="1">
      <c r="A26" s="17"/>
      <c r="B26" s="123" t="e">
        <f>VLOOKUP(C26,#REF!,2,0)</f>
        <v>#REF!</v>
      </c>
      <c r="C26" s="59" t="s">
        <v>2348</v>
      </c>
      <c r="D26" s="21" t="e">
        <f>VLOOKUP(C26,#REF!,3,0)</f>
        <v>#REF!</v>
      </c>
      <c r="E26" s="21" t="e">
        <f>VLOOKUP(C26,#REF!,4,0)</f>
        <v>#REF!</v>
      </c>
      <c r="F26" s="43" t="e">
        <f>VLOOKUP(C26,#REF!,5,0)</f>
        <v>#REF!</v>
      </c>
      <c r="G26" s="21" t="e">
        <f>VLOOKUP(C26,#REF!,6,0)</f>
        <v>#REF!</v>
      </c>
    </row>
    <row r="27" spans="1:7" ht="120" customHeight="1">
      <c r="A27" s="17"/>
      <c r="B27" s="128"/>
      <c r="C27" s="59" t="s">
        <v>2349</v>
      </c>
      <c r="D27" s="21" t="e">
        <f>VLOOKUP(C27,#REF!,3,0)</f>
        <v>#REF!</v>
      </c>
      <c r="E27" s="21" t="e">
        <f>VLOOKUP(C27,#REF!,4,0)</f>
        <v>#REF!</v>
      </c>
      <c r="F27" s="43" t="e">
        <f>VLOOKUP(C27,#REF!,5,0)</f>
        <v>#REF!</v>
      </c>
      <c r="G27" s="21" t="e">
        <f>VLOOKUP(C27,#REF!,6,0)</f>
        <v>#REF!</v>
      </c>
    </row>
    <row r="28" spans="1:7" ht="78" customHeight="1">
      <c r="A28" s="17"/>
      <c r="B28" s="21" t="e">
        <f>VLOOKUP(C28,#REF!,2,0)</f>
        <v>#REF!</v>
      </c>
      <c r="C28" s="59" t="s">
        <v>2350</v>
      </c>
      <c r="D28" s="21" t="e">
        <f>VLOOKUP(C28,#REF!,3,0)</f>
        <v>#REF!</v>
      </c>
      <c r="E28" s="21" t="e">
        <f>VLOOKUP(C28,#REF!,4,0)</f>
        <v>#REF!</v>
      </c>
      <c r="F28" s="43" t="e">
        <f>VLOOKUP(C28,#REF!,5,0)</f>
        <v>#REF!</v>
      </c>
      <c r="G28" s="21" t="e">
        <f>VLOOKUP(C28,#REF!,6,0)</f>
        <v>#REF!</v>
      </c>
    </row>
    <row r="29" spans="1:7" ht="78" customHeight="1">
      <c r="A29" s="17"/>
      <c r="B29" s="123" t="e">
        <f>VLOOKUP(C29,#REF!,2,0)</f>
        <v>#REF!</v>
      </c>
      <c r="C29" s="59" t="s">
        <v>2351</v>
      </c>
      <c r="D29" s="21" t="e">
        <f>VLOOKUP(C29,#REF!,3,0)</f>
        <v>#REF!</v>
      </c>
      <c r="E29" s="21" t="e">
        <f>VLOOKUP(C29,#REF!,4,0)</f>
        <v>#REF!</v>
      </c>
      <c r="F29" s="43" t="e">
        <f>VLOOKUP(C29,#REF!,5,0)</f>
        <v>#REF!</v>
      </c>
      <c r="G29" s="21" t="e">
        <f>VLOOKUP(C29,#REF!,6,0)</f>
        <v>#REF!</v>
      </c>
    </row>
    <row r="30" spans="1:7" ht="78" customHeight="1">
      <c r="A30" s="17"/>
      <c r="B30" s="137"/>
      <c r="C30" s="59" t="s">
        <v>2352</v>
      </c>
      <c r="D30" s="21" t="e">
        <f>VLOOKUP(C30,#REF!,3,0)</f>
        <v>#REF!</v>
      </c>
      <c r="E30" s="21" t="e">
        <f>VLOOKUP(C30,#REF!,4,0)</f>
        <v>#REF!</v>
      </c>
      <c r="F30" s="43" t="e">
        <f>VLOOKUP(C30,#REF!,5,0)</f>
        <v>#REF!</v>
      </c>
      <c r="G30" s="21" t="e">
        <f>VLOOKUP(C30,#REF!,6,0)</f>
        <v>#REF!</v>
      </c>
    </row>
    <row r="31" spans="1:7" ht="78" customHeight="1">
      <c r="A31" s="17"/>
      <c r="B31" s="137"/>
      <c r="C31" s="59" t="s">
        <v>2353</v>
      </c>
      <c r="D31" s="21" t="e">
        <f>VLOOKUP(C31,#REF!,3,0)</f>
        <v>#REF!</v>
      </c>
      <c r="E31" s="21" t="e">
        <f>VLOOKUP(C31,#REF!,4,0)</f>
        <v>#REF!</v>
      </c>
      <c r="F31" s="43" t="e">
        <f>VLOOKUP(C31,#REF!,5,0)</f>
        <v>#REF!</v>
      </c>
      <c r="G31" s="21" t="e">
        <f>VLOOKUP(C31,#REF!,6,0)</f>
        <v>#REF!</v>
      </c>
    </row>
    <row r="32" spans="1:7" ht="39" customHeight="1">
      <c r="A32" s="123"/>
      <c r="B32" s="137"/>
      <c r="C32" s="59" t="s">
        <v>2354</v>
      </c>
      <c r="D32" s="21" t="e">
        <f>VLOOKUP(C32,#REF!,3,0)</f>
        <v>#REF!</v>
      </c>
      <c r="E32" s="21" t="e">
        <f>VLOOKUP(C32,#REF!,4,0)</f>
        <v>#REF!</v>
      </c>
      <c r="F32" s="43" t="e">
        <f>VLOOKUP(C32,#REF!,5,0)</f>
        <v>#REF!</v>
      </c>
      <c r="G32" s="21" t="e">
        <f>VLOOKUP(C32,#REF!,6,0)</f>
        <v>#REF!</v>
      </c>
    </row>
    <row r="33" spans="1:7" ht="39" customHeight="1">
      <c r="A33" s="128"/>
      <c r="B33" s="128"/>
      <c r="C33" s="59" t="s">
        <v>2355</v>
      </c>
      <c r="D33" s="21" t="s">
        <v>2501</v>
      </c>
      <c r="E33" s="21" t="e">
        <f>VLOOKUP(C33,#REF!,4,0)</f>
        <v>#REF!</v>
      </c>
      <c r="F33" s="43" t="e">
        <f>VLOOKUP(C33,#REF!,5,0)</f>
        <v>#REF!</v>
      </c>
      <c r="G33" s="21" t="e">
        <f>VLOOKUP(C33,#REF!,6,0)</f>
        <v>#REF!</v>
      </c>
    </row>
    <row r="34" spans="1:7" ht="78" customHeight="1">
      <c r="A34" s="17"/>
      <c r="B34" s="21" t="e">
        <f>VLOOKUP(C34,#REF!,2,0)</f>
        <v>#REF!</v>
      </c>
      <c r="C34" s="59" t="s">
        <v>2356</v>
      </c>
      <c r="D34" s="21" t="e">
        <f>VLOOKUP(C34,#REF!,3,0)</f>
        <v>#REF!</v>
      </c>
      <c r="E34" s="21" t="e">
        <f>VLOOKUP(C34,#REF!,4,0)</f>
        <v>#REF!</v>
      </c>
      <c r="F34" s="43" t="e">
        <f>VLOOKUP(C34,#REF!,5,0)</f>
        <v>#REF!</v>
      </c>
      <c r="G34" s="21" t="e">
        <f>VLOOKUP(C34,#REF!,6,0)</f>
        <v>#REF!</v>
      </c>
    </row>
    <row r="35" spans="1:7" ht="78" customHeight="1">
      <c r="A35" s="17"/>
      <c r="B35" s="123" t="e">
        <f>VLOOKUP(C35,#REF!,2,0)</f>
        <v>#REF!</v>
      </c>
      <c r="C35" s="59" t="s">
        <v>2357</v>
      </c>
      <c r="D35" s="21" t="e">
        <f>VLOOKUP(C35,#REF!,3,0)</f>
        <v>#REF!</v>
      </c>
      <c r="E35" s="21" t="e">
        <f>VLOOKUP(C35,#REF!,4,0)</f>
        <v>#REF!</v>
      </c>
      <c r="F35" s="43" t="e">
        <f>VLOOKUP(C35,#REF!,5,0)</f>
        <v>#REF!</v>
      </c>
      <c r="G35" s="21" t="e">
        <f>VLOOKUP(C35,#REF!,6,0)</f>
        <v>#REF!</v>
      </c>
    </row>
    <row r="36" spans="1:7" ht="78" customHeight="1">
      <c r="A36" s="17"/>
      <c r="B36" s="128"/>
      <c r="C36" s="59" t="s">
        <v>2358</v>
      </c>
      <c r="D36" s="21" t="e">
        <f>VLOOKUP(C36,#REF!,3,0)</f>
        <v>#REF!</v>
      </c>
      <c r="E36" s="21" t="e">
        <f>VLOOKUP(C36,#REF!,4,0)</f>
        <v>#REF!</v>
      </c>
      <c r="F36" s="43" t="e">
        <f>VLOOKUP(C36,#REF!,5,0)</f>
        <v>#REF!</v>
      </c>
      <c r="G36" s="21" t="e">
        <f>VLOOKUP(C36,#REF!,6,0)</f>
        <v>#REF!</v>
      </c>
    </row>
    <row r="37" spans="1:7" ht="78" customHeight="1">
      <c r="A37" s="17"/>
      <c r="B37" s="21" t="e">
        <f>VLOOKUP(C37,#REF!,2,0)</f>
        <v>#REF!</v>
      </c>
      <c r="C37" s="59" t="s">
        <v>2359</v>
      </c>
      <c r="D37" s="21" t="e">
        <f>VLOOKUP(C37,#REF!,3,0)</f>
        <v>#REF!</v>
      </c>
      <c r="E37" s="21" t="e">
        <f>VLOOKUP(C37,#REF!,4,0)</f>
        <v>#REF!</v>
      </c>
      <c r="F37" s="43" t="e">
        <f>VLOOKUP(C37,#REF!,5,0)</f>
        <v>#REF!</v>
      </c>
      <c r="G37" s="21" t="e">
        <f>VLOOKUP(C37,#REF!,6,0)</f>
        <v>#REF!</v>
      </c>
    </row>
    <row r="38" spans="1:7" ht="78" customHeight="1">
      <c r="A38" s="17"/>
      <c r="B38" s="21" t="e">
        <f>VLOOKUP(C38,#REF!,2,0)</f>
        <v>#REF!</v>
      </c>
      <c r="C38" s="59" t="s">
        <v>2360</v>
      </c>
      <c r="D38" s="21" t="e">
        <f>VLOOKUP(C38,#REF!,3,0)</f>
        <v>#REF!</v>
      </c>
      <c r="E38" s="21" t="e">
        <f>VLOOKUP(C38,#REF!,4,0)</f>
        <v>#REF!</v>
      </c>
      <c r="F38" s="43" t="e">
        <f>VLOOKUP(C38,#REF!,5,0)</f>
        <v>#REF!</v>
      </c>
      <c r="G38" s="21" t="e">
        <f>VLOOKUP(C38,#REF!,6,0)</f>
        <v>#REF!</v>
      </c>
    </row>
    <row r="39" spans="1:7" ht="78" customHeight="1">
      <c r="A39" s="17"/>
      <c r="B39" s="123" t="e">
        <f>VLOOKUP(C39,#REF!,2,0)</f>
        <v>#REF!</v>
      </c>
      <c r="C39" s="59" t="s">
        <v>2361</v>
      </c>
      <c r="D39" s="21" t="e">
        <f>VLOOKUP(C39,#REF!,3,0)</f>
        <v>#REF!</v>
      </c>
      <c r="E39" s="21" t="e">
        <f>VLOOKUP(C39,#REF!,4,0)</f>
        <v>#REF!</v>
      </c>
      <c r="F39" s="43" t="e">
        <f>VLOOKUP(C39,#REF!,5,0)</f>
        <v>#REF!</v>
      </c>
      <c r="G39" s="21" t="e">
        <f>VLOOKUP(C39,#REF!,6,0)</f>
        <v>#REF!</v>
      </c>
    </row>
    <row r="40" spans="1:7" ht="78" customHeight="1">
      <c r="A40" s="17"/>
      <c r="B40" s="128"/>
      <c r="C40" s="59" t="s">
        <v>2362</v>
      </c>
      <c r="D40" s="21" t="e">
        <f>VLOOKUP(C40,#REF!,3,0)</f>
        <v>#REF!</v>
      </c>
      <c r="E40" s="21" t="e">
        <f>VLOOKUP(C40,#REF!,4,0)</f>
        <v>#REF!</v>
      </c>
      <c r="F40" s="43" t="e">
        <f>VLOOKUP(C40,#REF!,5,0)</f>
        <v>#REF!</v>
      </c>
      <c r="G40" s="21" t="e">
        <f>VLOOKUP(C40,#REF!,6,0)</f>
        <v>#REF!</v>
      </c>
    </row>
    <row r="41" spans="1:7" ht="78" customHeight="1">
      <c r="A41" s="17"/>
      <c r="B41" s="123" t="e">
        <f>VLOOKUP(C41,#REF!,2,0)</f>
        <v>#REF!</v>
      </c>
      <c r="C41" s="59" t="s">
        <v>2363</v>
      </c>
      <c r="D41" s="21" t="e">
        <f>VLOOKUP(C41,#REF!,3,0)</f>
        <v>#REF!</v>
      </c>
      <c r="E41" s="21" t="e">
        <f>VLOOKUP(C41,#REF!,4,0)</f>
        <v>#REF!</v>
      </c>
      <c r="F41" s="43" t="e">
        <f>VLOOKUP(C41,#REF!,5,0)</f>
        <v>#REF!</v>
      </c>
      <c r="G41" s="21" t="e">
        <f>VLOOKUP(C41,#REF!,6,0)</f>
        <v>#REF!</v>
      </c>
    </row>
    <row r="42" spans="1:7" ht="78" customHeight="1">
      <c r="A42" s="17"/>
      <c r="B42" s="128"/>
      <c r="C42" s="59" t="s">
        <v>2364</v>
      </c>
      <c r="D42" s="21" t="e">
        <f>VLOOKUP(C42,#REF!,3,0)</f>
        <v>#REF!</v>
      </c>
      <c r="E42" s="21" t="e">
        <f>VLOOKUP(C42,#REF!,4,0)</f>
        <v>#REF!</v>
      </c>
      <c r="F42" s="43" t="e">
        <f>VLOOKUP(C42,#REF!,5,0)</f>
        <v>#REF!</v>
      </c>
      <c r="G42" s="21" t="e">
        <f>VLOOKUP(C42,#REF!,6,0)</f>
        <v>#REF!</v>
      </c>
    </row>
    <row r="43" spans="1:7" ht="78" customHeight="1">
      <c r="A43" s="17"/>
      <c r="B43" s="21" t="e">
        <f>VLOOKUP(C43,#REF!,2,0)</f>
        <v>#REF!</v>
      </c>
      <c r="C43" s="59" t="s">
        <v>2365</v>
      </c>
      <c r="D43" s="21" t="e">
        <f>VLOOKUP(C43,#REF!,3,0)</f>
        <v>#REF!</v>
      </c>
      <c r="E43" s="21" t="e">
        <f>VLOOKUP(C43,#REF!,4,0)</f>
        <v>#REF!</v>
      </c>
      <c r="F43" s="43" t="e">
        <f>VLOOKUP(C43,#REF!,5,0)</f>
        <v>#REF!</v>
      </c>
      <c r="G43" s="21" t="e">
        <f>VLOOKUP(C43,#REF!,6,0)</f>
        <v>#REF!</v>
      </c>
    </row>
    <row r="44" spans="1:7" ht="78" customHeight="1">
      <c r="A44" s="17"/>
      <c r="B44" s="123" t="e">
        <f>VLOOKUP(C44,#REF!,2,0)</f>
        <v>#REF!</v>
      </c>
      <c r="C44" s="59" t="s">
        <v>2366</v>
      </c>
      <c r="D44" s="21" t="e">
        <f>VLOOKUP(C44,#REF!,3,0)</f>
        <v>#REF!</v>
      </c>
      <c r="E44" s="21" t="e">
        <f>VLOOKUP(C44,#REF!,4,0)</f>
        <v>#REF!</v>
      </c>
      <c r="F44" s="43" t="e">
        <f>VLOOKUP(C44,#REF!,5,0)</f>
        <v>#REF!</v>
      </c>
      <c r="G44" s="21" t="e">
        <f>VLOOKUP(C44,#REF!,6,0)</f>
        <v>#REF!</v>
      </c>
    </row>
    <row r="45" spans="1:7" ht="78" customHeight="1">
      <c r="A45" s="17"/>
      <c r="B45" s="128"/>
      <c r="C45" s="59" t="s">
        <v>2367</v>
      </c>
      <c r="D45" s="21" t="e">
        <f>VLOOKUP(C45,#REF!,3,0)</f>
        <v>#REF!</v>
      </c>
      <c r="E45" s="21" t="e">
        <f>VLOOKUP(C45,#REF!,4,0)</f>
        <v>#REF!</v>
      </c>
      <c r="F45" s="43" t="e">
        <f>VLOOKUP(C45,#REF!,5,0)</f>
        <v>#REF!</v>
      </c>
      <c r="G45" s="21" t="e">
        <f>VLOOKUP(C45,#REF!,6,0)</f>
        <v>#REF!</v>
      </c>
    </row>
    <row r="46" spans="1:7" ht="78" customHeight="1">
      <c r="A46" s="17"/>
      <c r="B46" s="21" t="e">
        <f>VLOOKUP(C46,#REF!,2,0)</f>
        <v>#REF!</v>
      </c>
      <c r="C46" s="59" t="s">
        <v>2368</v>
      </c>
      <c r="D46" s="21" t="e">
        <f>VLOOKUP(C46,#REF!,3,0)</f>
        <v>#REF!</v>
      </c>
      <c r="E46" s="21" t="e">
        <f>VLOOKUP(C46,#REF!,4,0)</f>
        <v>#REF!</v>
      </c>
      <c r="F46" s="43" t="e">
        <f>VLOOKUP(C46,#REF!,5,0)</f>
        <v>#REF!</v>
      </c>
      <c r="G46" s="21" t="e">
        <f>VLOOKUP(C46,#REF!,6,0)</f>
        <v>#REF!</v>
      </c>
    </row>
    <row r="47" spans="1:7" ht="78" customHeight="1">
      <c r="A47" s="17"/>
      <c r="B47" s="123" t="e">
        <f>VLOOKUP(C47,#REF!,2,0)</f>
        <v>#REF!</v>
      </c>
      <c r="C47" s="59" t="s">
        <v>2369</v>
      </c>
      <c r="D47" s="21" t="e">
        <f>VLOOKUP(C47,#REF!,3,0)</f>
        <v>#REF!</v>
      </c>
      <c r="E47" s="21" t="e">
        <f>VLOOKUP(C47,#REF!,4,0)</f>
        <v>#REF!</v>
      </c>
      <c r="F47" s="43" t="e">
        <f>VLOOKUP(C47,#REF!,5,0)</f>
        <v>#REF!</v>
      </c>
      <c r="G47" s="21" t="e">
        <f>VLOOKUP(C47,#REF!,6,0)</f>
        <v>#REF!</v>
      </c>
    </row>
    <row r="48" spans="1:7" ht="78" customHeight="1">
      <c r="A48" s="17"/>
      <c r="B48" s="128"/>
      <c r="C48" s="59" t="s">
        <v>2370</v>
      </c>
      <c r="D48" s="21" t="e">
        <f>VLOOKUP(C48,#REF!,3,0)</f>
        <v>#REF!</v>
      </c>
      <c r="E48" s="21" t="e">
        <f>VLOOKUP(C48,#REF!,4,0)</f>
        <v>#REF!</v>
      </c>
      <c r="F48" s="43" t="e">
        <f>VLOOKUP(C48,#REF!,5,0)</f>
        <v>#REF!</v>
      </c>
      <c r="G48" s="21" t="e">
        <f>VLOOKUP(C48,#REF!,6,0)</f>
        <v>#REF!</v>
      </c>
    </row>
    <row r="49" spans="1:7" ht="78" customHeight="1">
      <c r="A49" s="17"/>
      <c r="B49" s="123" t="e">
        <f>VLOOKUP(C49,#REF!,2,0)</f>
        <v>#REF!</v>
      </c>
      <c r="C49" s="59" t="s">
        <v>2371</v>
      </c>
      <c r="D49" s="21" t="e">
        <f>VLOOKUP(C49,#REF!,3,0)</f>
        <v>#REF!</v>
      </c>
      <c r="E49" s="21" t="e">
        <f>VLOOKUP(C49,#REF!,4,0)</f>
        <v>#REF!</v>
      </c>
      <c r="F49" s="43" t="e">
        <f>VLOOKUP(C49,#REF!,5,0)</f>
        <v>#REF!</v>
      </c>
      <c r="G49" s="21" t="e">
        <f>VLOOKUP(C49,#REF!,6,0)</f>
        <v>#REF!</v>
      </c>
    </row>
    <row r="50" spans="1:7" ht="78" customHeight="1">
      <c r="A50" s="17"/>
      <c r="B50" s="128"/>
      <c r="C50" s="59" t="s">
        <v>2372</v>
      </c>
      <c r="D50" s="21" t="e">
        <f>VLOOKUP(C50,#REF!,3,0)</f>
        <v>#REF!</v>
      </c>
      <c r="E50" s="21" t="e">
        <f>VLOOKUP(C50,#REF!,4,0)</f>
        <v>#REF!</v>
      </c>
      <c r="F50" s="43" t="e">
        <f>VLOOKUP(C50,#REF!,5,0)</f>
        <v>#REF!</v>
      </c>
      <c r="G50" s="21" t="e">
        <f>VLOOKUP(C50,#REF!,6,0)</f>
        <v>#REF!</v>
      </c>
    </row>
    <row r="51" spans="1:7" ht="78" customHeight="1">
      <c r="A51" s="17"/>
      <c r="B51" s="21" t="e">
        <f>VLOOKUP(C51,#REF!,2,0)</f>
        <v>#REF!</v>
      </c>
      <c r="C51" s="59" t="s">
        <v>2373</v>
      </c>
      <c r="D51" s="21" t="e">
        <f>VLOOKUP(C51,#REF!,3,0)</f>
        <v>#REF!</v>
      </c>
      <c r="E51" s="21" t="e">
        <f>VLOOKUP(C51,#REF!,4,0)</f>
        <v>#REF!</v>
      </c>
      <c r="F51" s="43" t="e">
        <f>VLOOKUP(C51,#REF!,5,0)</f>
        <v>#REF!</v>
      </c>
      <c r="G51" s="21" t="e">
        <f>VLOOKUP(C51,#REF!,6,0)</f>
        <v>#REF!</v>
      </c>
    </row>
    <row r="52" spans="1:7" ht="78" customHeight="1">
      <c r="A52" s="17"/>
      <c r="B52" s="21" t="e">
        <f>VLOOKUP(C52,#REF!,2,0)</f>
        <v>#REF!</v>
      </c>
      <c r="C52" s="59" t="s">
        <v>2374</v>
      </c>
      <c r="D52" s="21" t="e">
        <f>VLOOKUP(C52,#REF!,3,0)</f>
        <v>#REF!</v>
      </c>
      <c r="E52" s="21" t="e">
        <f>VLOOKUP(C52,#REF!,4,0)</f>
        <v>#REF!</v>
      </c>
      <c r="F52" s="43" t="e">
        <f>VLOOKUP(C52,#REF!,5,0)</f>
        <v>#REF!</v>
      </c>
      <c r="G52" s="21" t="e">
        <f>VLOOKUP(C52,#REF!,6,0)</f>
        <v>#REF!</v>
      </c>
    </row>
    <row r="53" spans="1:7" ht="78" customHeight="1">
      <c r="A53" s="17"/>
      <c r="B53" s="123" t="e">
        <f>VLOOKUP(C53,#REF!,2,0)</f>
        <v>#REF!</v>
      </c>
      <c r="C53" s="59" t="s">
        <v>2375</v>
      </c>
      <c r="D53" s="21" t="e">
        <f>VLOOKUP(C53,#REF!,3,0)</f>
        <v>#REF!</v>
      </c>
      <c r="E53" s="21" t="e">
        <f>VLOOKUP(C53,#REF!,4,0)</f>
        <v>#REF!</v>
      </c>
      <c r="F53" s="43" t="e">
        <f>VLOOKUP(C53,#REF!,5,0)</f>
        <v>#REF!</v>
      </c>
      <c r="G53" s="21" t="e">
        <f>VLOOKUP(C53,#REF!,6,0)</f>
        <v>#REF!</v>
      </c>
    </row>
    <row r="54" spans="1:7" ht="78" customHeight="1">
      <c r="A54" s="17"/>
      <c r="B54" s="128"/>
      <c r="C54" s="59" t="s">
        <v>2376</v>
      </c>
      <c r="D54" s="21" t="e">
        <f>VLOOKUP(C54,#REF!,3,0)</f>
        <v>#REF!</v>
      </c>
      <c r="E54" s="21" t="e">
        <f>VLOOKUP(C54,#REF!,4,0)</f>
        <v>#REF!</v>
      </c>
      <c r="F54" s="43" t="e">
        <f>VLOOKUP(C54,#REF!,5,0)</f>
        <v>#REF!</v>
      </c>
      <c r="G54" s="21" t="e">
        <f>VLOOKUP(C54,#REF!,6,0)</f>
        <v>#REF!</v>
      </c>
    </row>
    <row r="55" spans="1:7" ht="39" customHeight="1">
      <c r="A55" s="123"/>
      <c r="B55" s="123" t="e">
        <f>VLOOKUP(C55,#REF!,2,0)</f>
        <v>#REF!</v>
      </c>
      <c r="C55" s="59" t="s">
        <v>2377</v>
      </c>
      <c r="D55" s="21" t="e">
        <f>VLOOKUP(C55,#REF!,3,0)</f>
        <v>#REF!</v>
      </c>
      <c r="E55" s="21" t="e">
        <f>VLOOKUP(C55,#REF!,4,0)</f>
        <v>#REF!</v>
      </c>
      <c r="F55" s="43" t="e">
        <f>VLOOKUP(C55,#REF!,5,0)</f>
        <v>#REF!</v>
      </c>
      <c r="G55" s="21" t="e">
        <f>VLOOKUP(C55,#REF!,6,0)</f>
        <v>#REF!</v>
      </c>
    </row>
    <row r="56" spans="1:7" ht="39" customHeight="1">
      <c r="A56" s="128"/>
      <c r="B56" s="128"/>
      <c r="C56" s="59" t="s">
        <v>2378</v>
      </c>
      <c r="D56" s="21" t="e">
        <f>VLOOKUP(C56,#REF!,3,0)</f>
        <v>#REF!</v>
      </c>
      <c r="E56" s="21" t="e">
        <f>VLOOKUP(C56,#REF!,4,0)</f>
        <v>#REF!</v>
      </c>
      <c r="F56" s="43" t="e">
        <f>VLOOKUP(C56,#REF!,5,0)</f>
        <v>#REF!</v>
      </c>
      <c r="G56" s="21" t="e">
        <f>VLOOKUP(C56,#REF!,6,0)</f>
        <v>#REF!</v>
      </c>
    </row>
    <row r="57" spans="1:7" ht="78" customHeight="1">
      <c r="A57" s="17"/>
      <c r="B57" s="21" t="e">
        <f>VLOOKUP(C57,#REF!,2,0)</f>
        <v>#REF!</v>
      </c>
      <c r="C57" s="59" t="s">
        <v>2379</v>
      </c>
      <c r="D57" s="21" t="e">
        <f>VLOOKUP(C57,#REF!,3,0)</f>
        <v>#REF!</v>
      </c>
      <c r="E57" s="21" t="e">
        <f>VLOOKUP(C57,#REF!,4,0)</f>
        <v>#REF!</v>
      </c>
      <c r="F57" s="43" t="e">
        <f>VLOOKUP(C57,#REF!,5,0)</f>
        <v>#REF!</v>
      </c>
      <c r="G57" s="21" t="e">
        <f>VLOOKUP(C57,#REF!,6,0)</f>
        <v>#REF!</v>
      </c>
    </row>
    <row r="58" spans="1:7" ht="39" customHeight="1">
      <c r="A58" s="123"/>
      <c r="B58" s="123" t="e">
        <f>VLOOKUP(C58,#REF!,2,0)</f>
        <v>#REF!</v>
      </c>
      <c r="C58" s="59" t="s">
        <v>2380</v>
      </c>
      <c r="D58" s="21" t="e">
        <f>VLOOKUP(C58,#REF!,3,0)</f>
        <v>#REF!</v>
      </c>
      <c r="E58" s="21" t="e">
        <f>VLOOKUP(C58,#REF!,4,0)</f>
        <v>#REF!</v>
      </c>
      <c r="F58" s="43" t="e">
        <f>VLOOKUP(C58,#REF!,5,0)</f>
        <v>#REF!</v>
      </c>
      <c r="G58" s="21" t="e">
        <f>VLOOKUP(C58,#REF!,6,0)</f>
        <v>#REF!</v>
      </c>
    </row>
    <row r="59" spans="1:7" ht="39" customHeight="1">
      <c r="A59" s="128"/>
      <c r="B59" s="128"/>
      <c r="C59" s="59" t="s">
        <v>2381</v>
      </c>
      <c r="D59" s="21" t="e">
        <f>VLOOKUP(C59,#REF!,3,0)</f>
        <v>#REF!</v>
      </c>
      <c r="E59" s="21" t="e">
        <f>VLOOKUP(C59,#REF!,4,0)</f>
        <v>#REF!</v>
      </c>
      <c r="F59" s="43" t="e">
        <f>VLOOKUP(C59,#REF!,5,0)</f>
        <v>#REF!</v>
      </c>
      <c r="G59" s="21" t="e">
        <f>VLOOKUP(C59,#REF!,6,0)</f>
        <v>#REF!</v>
      </c>
    </row>
    <row r="60" spans="1:7" ht="78" customHeight="1">
      <c r="A60" s="17"/>
      <c r="B60" s="123" t="e">
        <f>VLOOKUP(C60,#REF!,2,0)</f>
        <v>#REF!</v>
      </c>
      <c r="C60" s="59" t="s">
        <v>2382</v>
      </c>
      <c r="D60" s="21" t="e">
        <f>VLOOKUP(C60,#REF!,3,0)</f>
        <v>#REF!</v>
      </c>
      <c r="E60" s="21" t="e">
        <f>VLOOKUP(C60,#REF!,4,0)</f>
        <v>#REF!</v>
      </c>
      <c r="F60" s="43" t="e">
        <f>VLOOKUP(C60,#REF!,5,0)</f>
        <v>#REF!</v>
      </c>
      <c r="G60" s="21" t="e">
        <f>VLOOKUP(C60,#REF!,6,0)</f>
        <v>#REF!</v>
      </c>
    </row>
    <row r="61" spans="1:7" ht="78" customHeight="1">
      <c r="A61" s="17"/>
      <c r="B61" s="128"/>
      <c r="C61" s="59" t="s">
        <v>2383</v>
      </c>
      <c r="D61" s="21" t="e">
        <f>VLOOKUP(C61,#REF!,3,0)</f>
        <v>#REF!</v>
      </c>
      <c r="E61" s="21" t="e">
        <f>VLOOKUP(C61,#REF!,4,0)</f>
        <v>#REF!</v>
      </c>
      <c r="F61" s="43" t="e">
        <f>VLOOKUP(C61,#REF!,5,0)</f>
        <v>#REF!</v>
      </c>
      <c r="G61" s="21" t="e">
        <f>VLOOKUP(C61,#REF!,6,0)</f>
        <v>#REF!</v>
      </c>
    </row>
    <row r="62" spans="1:7" ht="78" customHeight="1">
      <c r="A62" s="17"/>
      <c r="B62" s="37" t="e">
        <f>VLOOKUP(C62,#REF!,2,0)</f>
        <v>#REF!</v>
      </c>
      <c r="C62" s="59" t="s">
        <v>2384</v>
      </c>
      <c r="D62" s="21" t="e">
        <f>VLOOKUP(C62,#REF!,3,0)</f>
        <v>#REF!</v>
      </c>
      <c r="E62" s="21" t="e">
        <f>VLOOKUP(C62,#REF!,4,0)</f>
        <v>#REF!</v>
      </c>
      <c r="F62" s="43" t="e">
        <f>VLOOKUP(C62,#REF!,5,0)</f>
        <v>#REF!</v>
      </c>
      <c r="G62" s="21" t="e">
        <f>VLOOKUP(C62,#REF!,6,0)</f>
        <v>#REF!</v>
      </c>
    </row>
    <row r="63" spans="1:7" ht="120" customHeight="1">
      <c r="A63" s="17"/>
      <c r="B63" s="123" t="e">
        <f>VLOOKUP(C63,#REF!,2,0)</f>
        <v>#REF!</v>
      </c>
      <c r="C63" s="59" t="s">
        <v>2385</v>
      </c>
      <c r="D63" s="21" t="e">
        <f>VLOOKUP(C63,#REF!,3,0)</f>
        <v>#REF!</v>
      </c>
      <c r="E63" s="21" t="e">
        <f>VLOOKUP(C63,#REF!,4,0)</f>
        <v>#REF!</v>
      </c>
      <c r="F63" s="43" t="e">
        <f>VLOOKUP(C63,#REF!,5,0)</f>
        <v>#REF!</v>
      </c>
      <c r="G63" s="21" t="e">
        <f>VLOOKUP(C63,#REF!,6,0)</f>
        <v>#REF!</v>
      </c>
    </row>
    <row r="64" spans="1:7" ht="78" customHeight="1">
      <c r="A64" s="17"/>
      <c r="B64" s="128"/>
      <c r="C64" s="59" t="s">
        <v>2386</v>
      </c>
      <c r="D64" s="21" t="e">
        <f>VLOOKUP(C64,#REF!,3,0)</f>
        <v>#REF!</v>
      </c>
      <c r="E64" s="21" t="e">
        <f>VLOOKUP(C64,#REF!,4,0)</f>
        <v>#REF!</v>
      </c>
      <c r="F64" s="43" t="e">
        <f>VLOOKUP(C64,#REF!,5,0)</f>
        <v>#REF!</v>
      </c>
      <c r="G64" s="21" t="e">
        <f>VLOOKUP(C64,#REF!,6,0)</f>
        <v>#REF!</v>
      </c>
    </row>
    <row r="65" spans="1:7" ht="78" customHeight="1">
      <c r="A65" s="17"/>
      <c r="B65" s="21" t="e">
        <f>VLOOKUP(C65,#REF!,2,0)</f>
        <v>#REF!</v>
      </c>
      <c r="C65" s="59" t="s">
        <v>2387</v>
      </c>
      <c r="D65" s="21" t="e">
        <f>VLOOKUP(C65,#REF!,3,0)</f>
        <v>#REF!</v>
      </c>
      <c r="E65" s="21" t="e">
        <f>VLOOKUP(C65,#REF!,4,0)</f>
        <v>#REF!</v>
      </c>
      <c r="F65" s="43" t="e">
        <f>VLOOKUP(C65,#REF!,5,0)</f>
        <v>#REF!</v>
      </c>
      <c r="G65" s="21" t="e">
        <f>VLOOKUP(C65,#REF!,6,0)</f>
        <v>#REF!</v>
      </c>
    </row>
    <row r="66" spans="1:7" ht="78" customHeight="1">
      <c r="A66" s="17"/>
      <c r="B66" s="21" t="e">
        <f>VLOOKUP(C66,#REF!,2,0)</f>
        <v>#REF!</v>
      </c>
      <c r="C66" s="59" t="s">
        <v>2388</v>
      </c>
      <c r="D66" s="21" t="e">
        <f>VLOOKUP(C66,#REF!,3,0)</f>
        <v>#REF!</v>
      </c>
      <c r="E66" s="21" t="e">
        <f>VLOOKUP(C66,#REF!,4,0)</f>
        <v>#REF!</v>
      </c>
      <c r="F66" s="43" t="e">
        <f>VLOOKUP(C66,#REF!,5,0)</f>
        <v>#REF!</v>
      </c>
      <c r="G66" s="21" t="e">
        <f>VLOOKUP(C66,#REF!,6,0)</f>
        <v>#REF!</v>
      </c>
    </row>
    <row r="67" spans="1:7" ht="78" customHeight="1">
      <c r="A67" s="17"/>
      <c r="B67" s="123" t="e">
        <f>VLOOKUP(C67,#REF!,2,0)</f>
        <v>#REF!</v>
      </c>
      <c r="C67" s="59" t="s">
        <v>2389</v>
      </c>
      <c r="D67" s="21" t="e">
        <f>VLOOKUP(C67,#REF!,3,0)</f>
        <v>#REF!</v>
      </c>
      <c r="E67" s="21" t="e">
        <f>VLOOKUP(C67,#REF!,4,0)</f>
        <v>#REF!</v>
      </c>
      <c r="F67" s="43" t="e">
        <f>VLOOKUP(C67,#REF!,5,0)</f>
        <v>#REF!</v>
      </c>
      <c r="G67" s="21" t="e">
        <f>VLOOKUP(C67,#REF!,6,0)</f>
        <v>#REF!</v>
      </c>
    </row>
    <row r="68" spans="1:7" ht="78" customHeight="1">
      <c r="A68" s="17"/>
      <c r="B68" s="128"/>
      <c r="C68" s="59" t="s">
        <v>2390</v>
      </c>
      <c r="D68" s="21" t="e">
        <f>VLOOKUP(C68,#REF!,3,0)</f>
        <v>#REF!</v>
      </c>
      <c r="E68" s="21" t="e">
        <f>VLOOKUP(C68,#REF!,4,0)</f>
        <v>#REF!</v>
      </c>
      <c r="F68" s="43" t="e">
        <f>VLOOKUP(C68,#REF!,5,0)</f>
        <v>#REF!</v>
      </c>
      <c r="G68" s="21" t="e">
        <f>VLOOKUP(C68,#REF!,6,0)</f>
        <v>#REF!</v>
      </c>
    </row>
    <row r="69" spans="1:7" ht="78" customHeight="1">
      <c r="A69" s="17"/>
      <c r="B69" s="123" t="e">
        <f>VLOOKUP(C69,#REF!,2,0)</f>
        <v>#REF!</v>
      </c>
      <c r="C69" s="59" t="s">
        <v>2391</v>
      </c>
      <c r="D69" s="21" t="e">
        <f>VLOOKUP(C69,#REF!,3,0)</f>
        <v>#REF!</v>
      </c>
      <c r="E69" s="21" t="e">
        <f>VLOOKUP(C69,#REF!,4,0)</f>
        <v>#REF!</v>
      </c>
      <c r="F69" s="43" t="e">
        <f>VLOOKUP(C69,#REF!,5,0)</f>
        <v>#REF!</v>
      </c>
      <c r="G69" s="21" t="e">
        <f>VLOOKUP(C69,#REF!,6,0)</f>
        <v>#REF!</v>
      </c>
    </row>
    <row r="70" spans="1:7" ht="78" customHeight="1">
      <c r="A70" s="17"/>
      <c r="B70" s="128"/>
      <c r="C70" s="59" t="s">
        <v>2392</v>
      </c>
      <c r="D70" s="21" t="e">
        <f>VLOOKUP(C70,#REF!,3,0)</f>
        <v>#REF!</v>
      </c>
      <c r="E70" s="21" t="e">
        <f>VLOOKUP(C70,#REF!,4,0)</f>
        <v>#REF!</v>
      </c>
      <c r="F70" s="43" t="e">
        <f>VLOOKUP(C70,#REF!,5,0)</f>
        <v>#REF!</v>
      </c>
      <c r="G70" s="21" t="e">
        <f>VLOOKUP(C70,#REF!,6,0)</f>
        <v>#REF!</v>
      </c>
    </row>
    <row r="71" spans="1:7" ht="39" customHeight="1">
      <c r="A71" s="123"/>
      <c r="B71" s="123" t="e">
        <f>VLOOKUP(C71,#REF!,2,0)</f>
        <v>#REF!</v>
      </c>
      <c r="C71" s="59" t="s">
        <v>2393</v>
      </c>
      <c r="D71" s="21" t="e">
        <f>VLOOKUP(C71,#REF!,3,0)</f>
        <v>#REF!</v>
      </c>
      <c r="E71" s="21" t="e">
        <f>VLOOKUP(C71,#REF!,4,0)</f>
        <v>#REF!</v>
      </c>
      <c r="F71" s="43" t="e">
        <f>VLOOKUP(C71,#REF!,5,0)</f>
        <v>#REF!</v>
      </c>
      <c r="G71" s="21" t="e">
        <f>VLOOKUP(C71,#REF!,6,0)</f>
        <v>#REF!</v>
      </c>
    </row>
    <row r="72" spans="1:7" ht="39" customHeight="1">
      <c r="A72" s="128"/>
      <c r="B72" s="128"/>
      <c r="C72" s="59" t="s">
        <v>2394</v>
      </c>
      <c r="D72" s="21" t="e">
        <f>VLOOKUP(C72,#REF!,3,0)</f>
        <v>#REF!</v>
      </c>
      <c r="E72" s="21" t="e">
        <f>VLOOKUP(C72,#REF!,4,0)</f>
        <v>#REF!</v>
      </c>
      <c r="F72" s="43" t="e">
        <f>VLOOKUP(C72,#REF!,5,0)</f>
        <v>#REF!</v>
      </c>
      <c r="G72" s="21" t="e">
        <f>VLOOKUP(C72,#REF!,6,0)</f>
        <v>#REF!</v>
      </c>
    </row>
    <row r="73" spans="1:7" ht="78" customHeight="1">
      <c r="A73" s="17"/>
      <c r="B73" s="21" t="e">
        <f>VLOOKUP(C73,#REF!,2,0)</f>
        <v>#REF!</v>
      </c>
      <c r="C73" s="59" t="s">
        <v>2395</v>
      </c>
      <c r="D73" s="21" t="e">
        <f>VLOOKUP(C73,#REF!,3,0)</f>
        <v>#REF!</v>
      </c>
      <c r="E73" s="21" t="e">
        <f>VLOOKUP(C73,#REF!,4,0)</f>
        <v>#REF!</v>
      </c>
      <c r="F73" s="43" t="e">
        <f>VLOOKUP(C73,#REF!,5,0)</f>
        <v>#REF!</v>
      </c>
      <c r="G73" s="21" t="e">
        <f>VLOOKUP(C73,#REF!,6,0)</f>
        <v>#REF!</v>
      </c>
    </row>
    <row r="74" spans="1:7" ht="78" customHeight="1">
      <c r="A74" s="17"/>
      <c r="B74" s="37" t="e">
        <f>VLOOKUP(C74,#REF!,2,0)</f>
        <v>#REF!</v>
      </c>
      <c r="C74" s="59" t="s">
        <v>2396</v>
      </c>
      <c r="D74" s="21" t="e">
        <f>VLOOKUP(C74,#REF!,3,0)</f>
        <v>#REF!</v>
      </c>
      <c r="E74" s="21" t="e">
        <f>VLOOKUP(C74,#REF!,4,0)</f>
        <v>#REF!</v>
      </c>
      <c r="F74" s="43" t="e">
        <f>VLOOKUP(C74,#REF!,5,0)</f>
        <v>#REF!</v>
      </c>
      <c r="G74" s="21" t="e">
        <f>VLOOKUP(C74,#REF!,6,0)</f>
        <v>#REF!</v>
      </c>
    </row>
    <row r="75" spans="1:7" ht="78" customHeight="1">
      <c r="A75" s="17"/>
      <c r="B75" s="21" t="e">
        <f>VLOOKUP(C75,#REF!,2,0)</f>
        <v>#REF!</v>
      </c>
      <c r="C75" s="59" t="s">
        <v>2397</v>
      </c>
      <c r="D75" s="21" t="e">
        <f>VLOOKUP(C75,#REF!,3,0)</f>
        <v>#REF!</v>
      </c>
      <c r="E75" s="21" t="e">
        <f>VLOOKUP(C75,#REF!,4,0)</f>
        <v>#REF!</v>
      </c>
      <c r="F75" s="43" t="e">
        <f>VLOOKUP(C75,#REF!,5,0)</f>
        <v>#REF!</v>
      </c>
      <c r="G75" s="21" t="e">
        <f>VLOOKUP(C75,#REF!,6,0)</f>
        <v>#REF!</v>
      </c>
    </row>
    <row r="76" spans="1:7" ht="78" customHeight="1">
      <c r="A76" s="17"/>
      <c r="B76" s="21" t="e">
        <f>VLOOKUP(C76,#REF!,2,0)</f>
        <v>#REF!</v>
      </c>
      <c r="C76" s="59" t="s">
        <v>2398</v>
      </c>
      <c r="D76" s="21" t="e">
        <f>VLOOKUP(C76,#REF!,3,0)</f>
        <v>#REF!</v>
      </c>
      <c r="E76" s="21" t="e">
        <f>VLOOKUP(C76,#REF!,4,0)</f>
        <v>#REF!</v>
      </c>
      <c r="F76" s="43" t="e">
        <f>VLOOKUP(C76,#REF!,5,0)</f>
        <v>#REF!</v>
      </c>
      <c r="G76" s="21" t="e">
        <f>VLOOKUP(C76,#REF!,6,0)</f>
        <v>#REF!</v>
      </c>
    </row>
    <row r="77" spans="1:7" ht="78" customHeight="1">
      <c r="A77" s="17"/>
      <c r="B77" s="21" t="e">
        <f>VLOOKUP(C77,#REF!,2,0)</f>
        <v>#REF!</v>
      </c>
      <c r="C77" s="59" t="s">
        <v>2399</v>
      </c>
      <c r="D77" s="21" t="e">
        <f>VLOOKUP(C77,#REF!,3,0)</f>
        <v>#REF!</v>
      </c>
      <c r="E77" s="21" t="e">
        <f>VLOOKUP(C77,#REF!,4,0)</f>
        <v>#REF!</v>
      </c>
      <c r="F77" s="43" t="e">
        <f>VLOOKUP(C77,#REF!,5,0)</f>
        <v>#REF!</v>
      </c>
      <c r="G77" s="21" t="e">
        <f>VLOOKUP(C77,#REF!,6,0)</f>
        <v>#REF!</v>
      </c>
    </row>
    <row r="78" spans="1:7" ht="78" customHeight="1">
      <c r="A78" s="17"/>
      <c r="B78" s="21" t="e">
        <f>VLOOKUP(C78,#REF!,2,0)</f>
        <v>#REF!</v>
      </c>
      <c r="C78" s="59" t="s">
        <v>2400</v>
      </c>
      <c r="D78" s="21" t="e">
        <f>VLOOKUP(C78,#REF!,3,0)</f>
        <v>#REF!</v>
      </c>
      <c r="E78" s="21" t="e">
        <f>VLOOKUP(C78,#REF!,4,0)</f>
        <v>#REF!</v>
      </c>
      <c r="F78" s="43" t="e">
        <f>VLOOKUP(C78,#REF!,5,0)</f>
        <v>#REF!</v>
      </c>
      <c r="G78" s="21" t="e">
        <f>VLOOKUP(C78,#REF!,6,0)</f>
        <v>#REF!</v>
      </c>
    </row>
    <row r="79" spans="1:7" ht="78" customHeight="1">
      <c r="A79" s="17"/>
      <c r="B79" s="123" t="e">
        <f>VLOOKUP(C79,#REF!,2,0)</f>
        <v>#REF!</v>
      </c>
      <c r="C79" s="59" t="s">
        <v>2401</v>
      </c>
      <c r="D79" s="21" t="e">
        <f>VLOOKUP(C79,#REF!,3,0)</f>
        <v>#REF!</v>
      </c>
      <c r="E79" s="21" t="e">
        <f>VLOOKUP(C79,#REF!,4,0)</f>
        <v>#REF!</v>
      </c>
      <c r="F79" s="43" t="e">
        <f>VLOOKUP(C79,#REF!,5,0)</f>
        <v>#REF!</v>
      </c>
      <c r="G79" s="21" t="e">
        <f>VLOOKUP(C79,#REF!,6,0)</f>
        <v>#REF!</v>
      </c>
    </row>
    <row r="80" spans="1:7" ht="78" customHeight="1">
      <c r="A80" s="17"/>
      <c r="B80" s="128"/>
      <c r="C80" s="59" t="s">
        <v>2402</v>
      </c>
      <c r="D80" s="21" t="e">
        <f>VLOOKUP(C80,#REF!,3,0)</f>
        <v>#REF!</v>
      </c>
      <c r="E80" s="21" t="e">
        <f>VLOOKUP(C80,#REF!,4,0)</f>
        <v>#REF!</v>
      </c>
      <c r="F80" s="43" t="e">
        <f>VLOOKUP(C80,#REF!,5,0)</f>
        <v>#REF!</v>
      </c>
      <c r="G80" s="21" t="e">
        <f>VLOOKUP(C80,#REF!,6,0)</f>
        <v>#REF!</v>
      </c>
    </row>
    <row r="81" spans="1:7" ht="78" customHeight="1">
      <c r="A81" s="17"/>
      <c r="B81" s="21" t="e">
        <f>VLOOKUP(C81,#REF!,2,0)</f>
        <v>#REF!</v>
      </c>
      <c r="C81" s="59" t="s">
        <v>2403</v>
      </c>
      <c r="D81" s="21" t="e">
        <f>VLOOKUP(C81,#REF!,3,0)</f>
        <v>#REF!</v>
      </c>
      <c r="E81" s="21" t="e">
        <f>VLOOKUP(C81,#REF!,4,0)</f>
        <v>#REF!</v>
      </c>
      <c r="F81" s="43" t="e">
        <f>VLOOKUP(C81,#REF!,5,0)</f>
        <v>#REF!</v>
      </c>
      <c r="G81" s="21" t="e">
        <f>VLOOKUP(C81,#REF!,6,0)</f>
        <v>#REF!</v>
      </c>
    </row>
    <row r="82" spans="1:7" ht="78" customHeight="1">
      <c r="A82" s="17"/>
      <c r="B82" s="21" t="e">
        <f>VLOOKUP(C82,#REF!,2,0)</f>
        <v>#REF!</v>
      </c>
      <c r="C82" s="59" t="s">
        <v>2404</v>
      </c>
      <c r="D82" s="21" t="e">
        <f>VLOOKUP(C82,#REF!,3,0)</f>
        <v>#REF!</v>
      </c>
      <c r="E82" s="21" t="e">
        <f>VLOOKUP(C82,#REF!,4,0)</f>
        <v>#REF!</v>
      </c>
      <c r="F82" s="43" t="e">
        <f>VLOOKUP(C82,#REF!,5,0)</f>
        <v>#REF!</v>
      </c>
      <c r="G82" s="21" t="e">
        <f>VLOOKUP(C82,#REF!,6,0)</f>
        <v>#REF!</v>
      </c>
    </row>
    <row r="83" spans="1:7" ht="78" customHeight="1">
      <c r="A83" s="17"/>
      <c r="B83" s="21" t="s">
        <v>2405</v>
      </c>
      <c r="C83" s="59" t="s">
        <v>2406</v>
      </c>
      <c r="D83" s="21" t="e">
        <f>VLOOKUP(C83,#REF!,3,0)</f>
        <v>#REF!</v>
      </c>
      <c r="E83" s="21" t="e">
        <f>VLOOKUP(C83,#REF!,4,0)</f>
        <v>#REF!</v>
      </c>
      <c r="F83" s="43" t="e">
        <f>VLOOKUP(C83,#REF!,5,0)</f>
        <v>#REF!</v>
      </c>
      <c r="G83" s="21" t="e">
        <f>VLOOKUP(C83,#REF!,6,0)</f>
        <v>#REF!</v>
      </c>
    </row>
    <row r="84" spans="1:7" ht="78" customHeight="1">
      <c r="A84" s="74"/>
      <c r="B84" s="37" t="e">
        <f>VLOOKUP(C84,#REF!,2,0)</f>
        <v>#REF!</v>
      </c>
      <c r="C84" s="75" t="s">
        <v>2407</v>
      </c>
      <c r="D84" s="37" t="e">
        <f>VLOOKUP(C84,#REF!,3,0)</f>
        <v>#REF!</v>
      </c>
      <c r="E84" s="37" t="e">
        <f>VLOOKUP(C84,#REF!,4,0)</f>
        <v>#REF!</v>
      </c>
      <c r="F84" s="76" t="e">
        <f>VLOOKUP(C84,#REF!,5,0)</f>
        <v>#REF!</v>
      </c>
      <c r="G84" s="37" t="e">
        <f>VLOOKUP(C84,#REF!,6,0)</f>
        <v>#REF!</v>
      </c>
    </row>
    <row r="85" spans="1:7" ht="39" customHeight="1">
      <c r="A85" s="78"/>
      <c r="B85" s="72"/>
      <c r="C85" s="79"/>
      <c r="D85" s="72"/>
      <c r="E85" s="72"/>
      <c r="F85" s="80"/>
      <c r="G85" s="72"/>
    </row>
    <row r="86" spans="1:7" ht="39" customHeight="1">
      <c r="A86" s="137"/>
      <c r="B86" s="137" t="e">
        <f>VLOOKUP(C86,#REF!,2,0)</f>
        <v>#REF!</v>
      </c>
      <c r="C86" s="59" t="s">
        <v>2408</v>
      </c>
      <c r="D86" s="22" t="e">
        <f>VLOOKUP(C86,#REF!,3,0)</f>
        <v>#REF!</v>
      </c>
      <c r="E86" s="22" t="e">
        <f>VLOOKUP(C86,#REF!,4,0)</f>
        <v>#REF!</v>
      </c>
      <c r="F86" s="77" t="e">
        <f>VLOOKUP(C86,#REF!,5,0)</f>
        <v>#REF!</v>
      </c>
      <c r="G86" s="22" t="e">
        <f>VLOOKUP(C86,#REF!,6,0)</f>
        <v>#REF!</v>
      </c>
    </row>
    <row r="87" spans="1:7" ht="39" customHeight="1">
      <c r="A87" s="128"/>
      <c r="B87" s="128"/>
      <c r="C87" s="59" t="s">
        <v>2409</v>
      </c>
      <c r="D87" s="21" t="e">
        <f>VLOOKUP(C87,#REF!,3,0)</f>
        <v>#REF!</v>
      </c>
      <c r="E87" s="21" t="e">
        <f>VLOOKUP(C87,#REF!,4,0)</f>
        <v>#REF!</v>
      </c>
      <c r="F87" s="43" t="e">
        <f>VLOOKUP(C87,#REF!,5,0)</f>
        <v>#REF!</v>
      </c>
      <c r="G87" s="21" t="e">
        <f>VLOOKUP(C87,#REF!,6,0)</f>
        <v>#REF!</v>
      </c>
    </row>
    <row r="88" spans="1:7" ht="39" customHeight="1">
      <c r="A88" s="123"/>
      <c r="B88" s="123" t="e">
        <f>VLOOKUP(C88,#REF!,2,0)</f>
        <v>#REF!</v>
      </c>
      <c r="C88" s="59" t="s">
        <v>2410</v>
      </c>
      <c r="D88" s="21" t="e">
        <f>VLOOKUP(C88,#REF!,3,0)</f>
        <v>#REF!</v>
      </c>
      <c r="E88" s="21" t="e">
        <f>VLOOKUP(C88,#REF!,4,0)</f>
        <v>#REF!</v>
      </c>
      <c r="F88" s="43" t="e">
        <f>VLOOKUP(C88,#REF!,5,0)</f>
        <v>#REF!</v>
      </c>
      <c r="G88" s="21" t="e">
        <f>VLOOKUP(C88,#REF!,6,0)</f>
        <v>#REF!</v>
      </c>
    </row>
    <row r="89" spans="1:7" ht="39" customHeight="1">
      <c r="A89" s="128"/>
      <c r="B89" s="128"/>
      <c r="C89" s="59" t="s">
        <v>2411</v>
      </c>
      <c r="D89" s="21" t="e">
        <f>VLOOKUP(C89,#REF!,3,0)</f>
        <v>#REF!</v>
      </c>
      <c r="E89" s="21" t="e">
        <f>VLOOKUP(C89,#REF!,4,0)</f>
        <v>#REF!</v>
      </c>
      <c r="F89" s="43" t="e">
        <f>VLOOKUP(C89,#REF!,5,0)</f>
        <v>#REF!</v>
      </c>
      <c r="G89" s="21" t="e">
        <f>VLOOKUP(C89,#REF!,6,0)</f>
        <v>#REF!</v>
      </c>
    </row>
    <row r="90" spans="1:7" ht="78" customHeight="1">
      <c r="A90" s="17"/>
      <c r="B90" s="21" t="e">
        <f>VLOOKUP(C90,#REF!,2,0)</f>
        <v>#REF!</v>
      </c>
      <c r="C90" s="59" t="s">
        <v>2412</v>
      </c>
      <c r="D90" s="21" t="e">
        <f>VLOOKUP(C90,#REF!,3,0)</f>
        <v>#REF!</v>
      </c>
      <c r="E90" s="21" t="e">
        <f>VLOOKUP(C90,#REF!,4,0)</f>
        <v>#REF!</v>
      </c>
      <c r="F90" s="43" t="e">
        <f>VLOOKUP(C90,#REF!,5,0)</f>
        <v>#REF!</v>
      </c>
      <c r="G90" s="21" t="e">
        <f>VLOOKUP(C90,#REF!,6,0)</f>
        <v>#REF!</v>
      </c>
    </row>
    <row r="91" spans="1:7" ht="78" customHeight="1">
      <c r="A91" s="17"/>
      <c r="B91" s="21" t="s">
        <v>2413</v>
      </c>
      <c r="C91" s="59" t="s">
        <v>2414</v>
      </c>
      <c r="D91" s="21" t="e">
        <f>VLOOKUP(C91,#REF!,3,0)</f>
        <v>#REF!</v>
      </c>
      <c r="E91" s="21" t="e">
        <f>VLOOKUP(C91,#REF!,4,0)</f>
        <v>#REF!</v>
      </c>
      <c r="F91" s="43" t="e">
        <f>VLOOKUP(C91,#REF!,5,0)</f>
        <v>#REF!</v>
      </c>
      <c r="G91" s="21" t="e">
        <f>VLOOKUP(C91,#REF!,6,0)</f>
        <v>#REF!</v>
      </c>
    </row>
    <row r="92" spans="1:7" ht="78" customHeight="1">
      <c r="A92" s="17"/>
      <c r="B92" s="21" t="s">
        <v>2415</v>
      </c>
      <c r="C92" s="59" t="s">
        <v>2416</v>
      </c>
      <c r="D92" s="21" t="e">
        <f>VLOOKUP(C92,#REF!,3,0)</f>
        <v>#REF!</v>
      </c>
      <c r="E92" s="21" t="e">
        <f>VLOOKUP(C92,#REF!,4,0)</f>
        <v>#REF!</v>
      </c>
      <c r="F92" s="43" t="e">
        <f>VLOOKUP(C92,#REF!,5,0)</f>
        <v>#REF!</v>
      </c>
      <c r="G92" s="21" t="e">
        <f>VLOOKUP(C92,#REF!,6,0)</f>
        <v>#REF!</v>
      </c>
    </row>
    <row r="93" spans="1:7" ht="78" customHeight="1">
      <c r="A93" s="17"/>
      <c r="B93" s="21" t="s">
        <v>2417</v>
      </c>
      <c r="C93" s="59" t="s">
        <v>2418</v>
      </c>
      <c r="D93" s="21" t="e">
        <f>VLOOKUP(C93,#REF!,3,0)</f>
        <v>#REF!</v>
      </c>
      <c r="E93" s="21" t="e">
        <f>VLOOKUP(C93,#REF!,4,0)</f>
        <v>#REF!</v>
      </c>
      <c r="F93" s="43" t="e">
        <f>VLOOKUP(C93,#REF!,5,0)</f>
        <v>#REF!</v>
      </c>
      <c r="G93" s="21" t="e">
        <f>VLOOKUP(C93,#REF!,6,0)</f>
        <v>#REF!</v>
      </c>
    </row>
    <row r="94" spans="1:7" ht="78" customHeight="1">
      <c r="A94" s="17"/>
      <c r="B94" s="21" t="s">
        <v>2419</v>
      </c>
      <c r="C94" s="59" t="s">
        <v>2420</v>
      </c>
      <c r="D94" s="21" t="e">
        <f>VLOOKUP(C94,#REF!,3,0)</f>
        <v>#REF!</v>
      </c>
      <c r="E94" s="21" t="e">
        <f>VLOOKUP(C94,#REF!,4,0)</f>
        <v>#REF!</v>
      </c>
      <c r="F94" s="43" t="e">
        <f>VLOOKUP(C94,#REF!,5,0)</f>
        <v>#REF!</v>
      </c>
      <c r="G94" s="21" t="e">
        <f>VLOOKUP(C94,#REF!,6,0)</f>
        <v>#REF!</v>
      </c>
    </row>
    <row r="95" spans="1:7" ht="39" customHeight="1">
      <c r="A95" s="123"/>
      <c r="B95" s="123" t="e">
        <f>VLOOKUP(C95,#REF!,2,0)</f>
        <v>#REF!</v>
      </c>
      <c r="C95" s="59" t="s">
        <v>2421</v>
      </c>
      <c r="D95" s="21" t="e">
        <f>VLOOKUP(C95,#REF!,3,0)</f>
        <v>#REF!</v>
      </c>
      <c r="E95" s="21" t="e">
        <f>VLOOKUP(C95,#REF!,4,0)</f>
        <v>#REF!</v>
      </c>
      <c r="F95" s="43" t="e">
        <f>VLOOKUP(C95,#REF!,5,0)</f>
        <v>#REF!</v>
      </c>
      <c r="G95" s="21" t="e">
        <f>VLOOKUP(C95,#REF!,6,0)</f>
        <v>#REF!</v>
      </c>
    </row>
    <row r="96" spans="1:7" ht="39" customHeight="1">
      <c r="A96" s="128"/>
      <c r="B96" s="128"/>
      <c r="C96" s="59" t="s">
        <v>2422</v>
      </c>
      <c r="D96" s="21" t="e">
        <f>VLOOKUP(C96,#REF!,3,0)</f>
        <v>#REF!</v>
      </c>
      <c r="E96" s="21" t="e">
        <f>VLOOKUP(C96,#REF!,4,0)</f>
        <v>#REF!</v>
      </c>
      <c r="F96" s="43" t="e">
        <f>VLOOKUP(C96,#REF!,5,0)</f>
        <v>#REF!</v>
      </c>
      <c r="G96" s="21" t="e">
        <f>VLOOKUP(C96,#REF!,6,0)</f>
        <v>#REF!</v>
      </c>
    </row>
    <row r="97" spans="1:7" ht="39" customHeight="1">
      <c r="A97" s="123"/>
      <c r="B97" s="123" t="e">
        <f>VLOOKUP(C97,#REF!,2,0)</f>
        <v>#REF!</v>
      </c>
      <c r="C97" s="59" t="s">
        <v>2423</v>
      </c>
      <c r="D97" s="21" t="e">
        <f>VLOOKUP(C97,#REF!,3,0)</f>
        <v>#REF!</v>
      </c>
      <c r="E97" s="21" t="e">
        <f>VLOOKUP(C97,#REF!,4,0)</f>
        <v>#REF!</v>
      </c>
      <c r="F97" s="43" t="e">
        <f>VLOOKUP(C97,#REF!,5,0)</f>
        <v>#REF!</v>
      </c>
      <c r="G97" s="21" t="e">
        <f>VLOOKUP(C97,#REF!,6,0)</f>
        <v>#REF!</v>
      </c>
    </row>
    <row r="98" spans="1:7" ht="39" customHeight="1">
      <c r="A98" s="128"/>
      <c r="B98" s="128"/>
      <c r="C98" s="59" t="s">
        <v>2424</v>
      </c>
      <c r="D98" s="21" t="e">
        <f>VLOOKUP(C98,#REF!,3,0)</f>
        <v>#REF!</v>
      </c>
      <c r="E98" s="21" t="e">
        <f>VLOOKUP(C98,#REF!,4,0)</f>
        <v>#REF!</v>
      </c>
      <c r="F98" s="43" t="e">
        <f>VLOOKUP(C98,#REF!,5,0)</f>
        <v>#REF!</v>
      </c>
      <c r="G98" s="21" t="e">
        <f>VLOOKUP(C98,#REF!,6,0)</f>
        <v>#REF!</v>
      </c>
    </row>
    <row r="99" spans="1:7" ht="78" customHeight="1">
      <c r="A99" s="17"/>
      <c r="B99" s="21" t="e">
        <f>VLOOKUP(C99,#REF!,2,0)</f>
        <v>#REF!</v>
      </c>
      <c r="C99" s="59" t="s">
        <v>2425</v>
      </c>
      <c r="D99" s="21" t="s">
        <v>2499</v>
      </c>
      <c r="E99" s="21" t="e">
        <f>VLOOKUP(C99,#REF!,4,0)</f>
        <v>#REF!</v>
      </c>
      <c r="F99" s="43" t="e">
        <f>VLOOKUP(C99,#REF!,5,0)</f>
        <v>#REF!</v>
      </c>
      <c r="G99" s="21" t="e">
        <f>VLOOKUP(C99,#REF!,6,0)</f>
        <v>#REF!</v>
      </c>
    </row>
    <row r="100" spans="1:7" ht="78" customHeight="1">
      <c r="A100" s="17"/>
      <c r="B100" s="21" t="e">
        <f>VLOOKUP(C100,#REF!,2,0)</f>
        <v>#REF!</v>
      </c>
      <c r="C100" s="59" t="s">
        <v>2426</v>
      </c>
      <c r="D100" s="21" t="e">
        <f>VLOOKUP(C100,#REF!,3,0)</f>
        <v>#REF!</v>
      </c>
      <c r="E100" s="21" t="e">
        <f>VLOOKUP(C100,#REF!,4,0)</f>
        <v>#REF!</v>
      </c>
      <c r="F100" s="43" t="e">
        <f>VLOOKUP(C100,#REF!,5,0)</f>
        <v>#REF!</v>
      </c>
      <c r="G100" s="21" t="e">
        <f>VLOOKUP(C100,#REF!,6,0)</f>
        <v>#REF!</v>
      </c>
    </row>
    <row r="101" spans="1:7" ht="78" customHeight="1">
      <c r="A101" s="17"/>
      <c r="B101" s="21" t="s">
        <v>2427</v>
      </c>
      <c r="C101" s="59" t="s">
        <v>2428</v>
      </c>
      <c r="D101" s="21" t="e">
        <f>VLOOKUP(C101,#REF!,3,0)</f>
        <v>#REF!</v>
      </c>
      <c r="E101" s="21" t="e">
        <f>VLOOKUP(C101,#REF!,4,0)</f>
        <v>#REF!</v>
      </c>
      <c r="F101" s="43" t="e">
        <f>VLOOKUP(C101,#REF!,5,0)</f>
        <v>#REF!</v>
      </c>
      <c r="G101" s="21" t="e">
        <f>VLOOKUP(C101,#REF!,6,0)</f>
        <v>#REF!</v>
      </c>
    </row>
    <row r="102" spans="1:7" ht="78" customHeight="1">
      <c r="A102" s="17"/>
      <c r="B102" s="21" t="s">
        <v>2429</v>
      </c>
      <c r="C102" s="59" t="s">
        <v>2430</v>
      </c>
      <c r="D102" s="21" t="e">
        <f>VLOOKUP(C102,#REF!,3,0)</f>
        <v>#REF!</v>
      </c>
      <c r="E102" s="21" t="e">
        <f>VLOOKUP(C102,#REF!,4,0)</f>
        <v>#REF!</v>
      </c>
      <c r="F102" s="43" t="e">
        <f>VLOOKUP(C102,#REF!,5,0)</f>
        <v>#REF!</v>
      </c>
      <c r="G102" s="21" t="e">
        <f>VLOOKUP(C102,#REF!,6,0)</f>
        <v>#REF!</v>
      </c>
    </row>
    <row r="103" spans="1:7" ht="78" customHeight="1">
      <c r="A103" s="17"/>
      <c r="B103" s="21" t="e">
        <f>VLOOKUP(C103,#REF!,2,0)</f>
        <v>#REF!</v>
      </c>
      <c r="C103" s="59" t="s">
        <v>2431</v>
      </c>
      <c r="D103" s="21" t="e">
        <f>VLOOKUP(C103,#REF!,3,0)</f>
        <v>#REF!</v>
      </c>
      <c r="E103" s="21" t="e">
        <f>VLOOKUP(C103,#REF!,4,0)</f>
        <v>#REF!</v>
      </c>
      <c r="F103" s="43" t="e">
        <f>VLOOKUP(C103,#REF!,5,0)</f>
        <v>#REF!</v>
      </c>
      <c r="G103" s="21" t="e">
        <f>VLOOKUP(C103,#REF!,6,0)</f>
        <v>#REF!</v>
      </c>
    </row>
    <row r="104" spans="1:7" ht="78" customHeight="1">
      <c r="A104" s="17"/>
      <c r="B104" s="21" t="e">
        <f>VLOOKUP(C104,#REF!,2,0)</f>
        <v>#REF!</v>
      </c>
      <c r="C104" s="59" t="s">
        <v>2432</v>
      </c>
      <c r="D104" s="21" t="e">
        <f>VLOOKUP(C104,#REF!,3,0)</f>
        <v>#REF!</v>
      </c>
      <c r="E104" s="21" t="e">
        <f>VLOOKUP(C104,#REF!,4,0)</f>
        <v>#REF!</v>
      </c>
      <c r="F104" s="43" t="e">
        <f>VLOOKUP(C104,#REF!,5,0)</f>
        <v>#REF!</v>
      </c>
      <c r="G104" s="21" t="e">
        <f>VLOOKUP(C104,#REF!,6,0)</f>
        <v>#REF!</v>
      </c>
    </row>
    <row r="105" spans="1:7" ht="26.25" customHeight="1">
      <c r="A105" s="123"/>
      <c r="B105" s="123" t="e">
        <f>VLOOKUP(C105,#REF!,2,0)</f>
        <v>#REF!</v>
      </c>
      <c r="C105" s="59" t="s">
        <v>2433</v>
      </c>
      <c r="D105" s="21" t="e">
        <f>VLOOKUP(C105,#REF!,3,0)</f>
        <v>#REF!</v>
      </c>
      <c r="E105" s="21" t="e">
        <f>VLOOKUP(C105,#REF!,4,0)</f>
        <v>#REF!</v>
      </c>
      <c r="F105" s="43" t="e">
        <f>VLOOKUP(C105,#REF!,5,0)</f>
        <v>#REF!</v>
      </c>
      <c r="G105" s="21" t="e">
        <f>VLOOKUP(C105,#REF!,6,0)</f>
        <v>#REF!</v>
      </c>
    </row>
    <row r="106" spans="1:7" ht="26.25" customHeight="1">
      <c r="A106" s="137"/>
      <c r="B106" s="137"/>
      <c r="C106" s="59" t="s">
        <v>2434</v>
      </c>
      <c r="D106" s="21" t="e">
        <f>VLOOKUP(C106,#REF!,3,0)</f>
        <v>#REF!</v>
      </c>
      <c r="E106" s="21" t="e">
        <f>VLOOKUP(C106,#REF!,4,0)</f>
        <v>#REF!</v>
      </c>
      <c r="F106" s="43" t="e">
        <f>VLOOKUP(C106,#REF!,5,0)</f>
        <v>#REF!</v>
      </c>
      <c r="G106" s="21" t="e">
        <f>VLOOKUP(C106,#REF!,6,0)</f>
        <v>#REF!</v>
      </c>
    </row>
    <row r="107" spans="1:7" ht="26.25" customHeight="1">
      <c r="A107" s="128"/>
      <c r="B107" s="128"/>
      <c r="C107" s="59" t="s">
        <v>2435</v>
      </c>
      <c r="D107" s="21" t="e">
        <f>VLOOKUP(C107,#REF!,3,0)</f>
        <v>#REF!</v>
      </c>
      <c r="E107" s="21" t="e">
        <f>VLOOKUP(C107,#REF!,4,0)</f>
        <v>#REF!</v>
      </c>
      <c r="F107" s="43" t="e">
        <f>VLOOKUP(C107,#REF!,5,0)</f>
        <v>#REF!</v>
      </c>
      <c r="G107" s="21" t="e">
        <f>VLOOKUP(C107,#REF!,6,0)</f>
        <v>#REF!</v>
      </c>
    </row>
    <row r="108" spans="1:7" ht="26.25" customHeight="1">
      <c r="A108" s="123"/>
      <c r="B108" s="123" t="e">
        <f>VLOOKUP(C108,#REF!,2,0)</f>
        <v>#REF!</v>
      </c>
      <c r="C108" s="59" t="s">
        <v>2436</v>
      </c>
      <c r="D108" s="21" t="e">
        <f>VLOOKUP(C108,#REF!,3,0)</f>
        <v>#REF!</v>
      </c>
      <c r="E108" s="21" t="e">
        <f>VLOOKUP(C108,#REF!,4,0)</f>
        <v>#REF!</v>
      </c>
      <c r="F108" s="43" t="e">
        <f>VLOOKUP(C108,#REF!,5,0)</f>
        <v>#REF!</v>
      </c>
      <c r="G108" s="21" t="e">
        <f>VLOOKUP(C108,#REF!,6,0)</f>
        <v>#REF!</v>
      </c>
    </row>
    <row r="109" spans="1:7" ht="26.25" customHeight="1">
      <c r="A109" s="137"/>
      <c r="B109" s="137"/>
      <c r="C109" s="59" t="s">
        <v>2437</v>
      </c>
      <c r="D109" s="21" t="e">
        <f>VLOOKUP(C109,#REF!,3,0)</f>
        <v>#REF!</v>
      </c>
      <c r="E109" s="21" t="e">
        <f>VLOOKUP(C109,#REF!,4,0)</f>
        <v>#REF!</v>
      </c>
      <c r="F109" s="43" t="e">
        <f>VLOOKUP(C109,#REF!,5,0)</f>
        <v>#REF!</v>
      </c>
      <c r="G109" s="21" t="e">
        <f>VLOOKUP(C109,#REF!,6,0)</f>
        <v>#REF!</v>
      </c>
    </row>
    <row r="110" spans="1:7" ht="26.25" customHeight="1">
      <c r="A110" s="128"/>
      <c r="B110" s="128"/>
      <c r="C110" s="59" t="s">
        <v>2438</v>
      </c>
      <c r="D110" s="21" t="e">
        <f>VLOOKUP(C110,#REF!,3,0)</f>
        <v>#REF!</v>
      </c>
      <c r="E110" s="21" t="e">
        <f>VLOOKUP(C110,#REF!,4,0)</f>
        <v>#REF!</v>
      </c>
      <c r="F110" s="43" t="e">
        <f>VLOOKUP(C110,#REF!,5,0)</f>
        <v>#REF!</v>
      </c>
      <c r="G110" s="21" t="e">
        <f>VLOOKUP(C110,#REF!,6,0)</f>
        <v>#REF!</v>
      </c>
    </row>
    <row r="111" spans="1:7" ht="26.25" customHeight="1">
      <c r="A111" s="123"/>
      <c r="B111" s="21" t="e">
        <f>VLOOKUP(C111,#REF!,2,0)</f>
        <v>#REF!</v>
      </c>
      <c r="C111" s="59" t="s">
        <v>2439</v>
      </c>
      <c r="D111" s="21" t="e">
        <f>VLOOKUP(C111,#REF!,3,0)</f>
        <v>#REF!</v>
      </c>
      <c r="E111" s="21" t="e">
        <f>VLOOKUP(C111,#REF!,4,0)</f>
        <v>#REF!</v>
      </c>
      <c r="F111" s="43" t="e">
        <f>VLOOKUP(C111,#REF!,5,0)</f>
        <v>#REF!</v>
      </c>
      <c r="G111" s="21" t="e">
        <f>VLOOKUP(C111,#REF!,6,0)</f>
        <v>#REF!</v>
      </c>
    </row>
    <row r="112" spans="1:7" ht="26.25" customHeight="1">
      <c r="A112" s="137"/>
      <c r="B112" s="21" t="e">
        <f>VLOOKUP(C112,#REF!,2,0)</f>
        <v>#REF!</v>
      </c>
      <c r="C112" s="59" t="s">
        <v>2440</v>
      </c>
      <c r="D112" s="21" t="e">
        <f>VLOOKUP(C112,#REF!,3,0)</f>
        <v>#REF!</v>
      </c>
      <c r="E112" s="21" t="e">
        <f>VLOOKUP(C112,#REF!,4,0)</f>
        <v>#REF!</v>
      </c>
      <c r="F112" s="43" t="e">
        <f>VLOOKUP(C112,#REF!,5,0)</f>
        <v>#REF!</v>
      </c>
      <c r="G112" s="21" t="e">
        <f>VLOOKUP(C112,#REF!,6,0)</f>
        <v>#REF!</v>
      </c>
    </row>
    <row r="113" spans="1:7" ht="26.25" customHeight="1">
      <c r="A113" s="128"/>
      <c r="B113" s="21" t="e">
        <f>VLOOKUP(C113,#REF!,2,0)</f>
        <v>#REF!</v>
      </c>
      <c r="C113" s="59" t="s">
        <v>2441</v>
      </c>
      <c r="D113" s="21" t="e">
        <f>VLOOKUP(C113,#REF!,3,0)</f>
        <v>#REF!</v>
      </c>
      <c r="E113" s="21" t="e">
        <f>VLOOKUP(C113,#REF!,4,0)</f>
        <v>#REF!</v>
      </c>
      <c r="F113" s="43" t="e">
        <f>VLOOKUP(C113,#REF!,5,0)</f>
        <v>#REF!</v>
      </c>
      <c r="G113" s="21" t="e">
        <f>VLOOKUP(C113,#REF!,6,0)</f>
        <v>#REF!</v>
      </c>
    </row>
    <row r="114" spans="1:7" ht="39" customHeight="1">
      <c r="A114" s="123"/>
      <c r="B114" s="123" t="e">
        <f>VLOOKUP(C114,#REF!,2,0)</f>
        <v>#REF!</v>
      </c>
      <c r="C114" s="59" t="s">
        <v>2442</v>
      </c>
      <c r="D114" s="21" t="e">
        <f>VLOOKUP(C114,#REF!,3,0)</f>
        <v>#REF!</v>
      </c>
      <c r="E114" s="21" t="e">
        <f>VLOOKUP(C114,#REF!,4,0)</f>
        <v>#REF!</v>
      </c>
      <c r="F114" s="43" t="e">
        <f>VLOOKUP(C114,#REF!,5,0)</f>
        <v>#REF!</v>
      </c>
      <c r="G114" s="21" t="e">
        <f>VLOOKUP(C114,#REF!,6,0)</f>
        <v>#REF!</v>
      </c>
    </row>
    <row r="115" spans="1:7" ht="39" customHeight="1">
      <c r="A115" s="128"/>
      <c r="B115" s="128"/>
      <c r="C115" s="59" t="s">
        <v>2443</v>
      </c>
      <c r="D115" s="21" t="e">
        <f>VLOOKUP(C115,#REF!,3,0)</f>
        <v>#REF!</v>
      </c>
      <c r="E115" s="21" t="e">
        <f>VLOOKUP(C115,#REF!,4,0)</f>
        <v>#REF!</v>
      </c>
      <c r="F115" s="43" t="e">
        <f>VLOOKUP(C115,#REF!,5,0)</f>
        <v>#REF!</v>
      </c>
      <c r="G115" s="21" t="e">
        <f>VLOOKUP(C115,#REF!,6,0)</f>
        <v>#REF!</v>
      </c>
    </row>
    <row r="116" spans="1:7" ht="39" customHeight="1">
      <c r="A116" s="123"/>
      <c r="B116" s="123" t="e">
        <f>VLOOKUP(C116,#REF!,2,0)</f>
        <v>#REF!</v>
      </c>
      <c r="C116" s="59" t="s">
        <v>2444</v>
      </c>
      <c r="D116" s="21" t="e">
        <f>VLOOKUP(C116,#REF!,3,0)</f>
        <v>#REF!</v>
      </c>
      <c r="E116" s="21" t="e">
        <f>VLOOKUP(C116,#REF!,4,0)</f>
        <v>#REF!</v>
      </c>
      <c r="F116" s="43" t="e">
        <f>VLOOKUP(C116,#REF!,5,0)</f>
        <v>#REF!</v>
      </c>
      <c r="G116" s="21" t="e">
        <f>VLOOKUP(C116,#REF!,6,0)</f>
        <v>#REF!</v>
      </c>
    </row>
    <row r="117" spans="1:7" ht="39" customHeight="1">
      <c r="A117" s="128"/>
      <c r="B117" s="128"/>
      <c r="C117" s="59" t="s">
        <v>2445</v>
      </c>
      <c r="D117" s="21" t="e">
        <f>VLOOKUP(C117,#REF!,3,0)</f>
        <v>#REF!</v>
      </c>
      <c r="E117" s="21" t="e">
        <f>VLOOKUP(C117,#REF!,4,0)</f>
        <v>#REF!</v>
      </c>
      <c r="F117" s="43" t="e">
        <f>VLOOKUP(C117,#REF!,5,0)</f>
        <v>#REF!</v>
      </c>
      <c r="G117" s="21" t="e">
        <f>VLOOKUP(C117,#REF!,6,0)</f>
        <v>#REF!</v>
      </c>
    </row>
    <row r="118" spans="1:7" ht="39" customHeight="1">
      <c r="A118" s="123"/>
      <c r="B118" s="123" t="e">
        <f>VLOOKUP(C118,#REF!,2,0)</f>
        <v>#REF!</v>
      </c>
      <c r="C118" s="59" t="s">
        <v>2446</v>
      </c>
      <c r="D118" s="21" t="e">
        <f>VLOOKUP(C118,#REF!,3,0)</f>
        <v>#REF!</v>
      </c>
      <c r="E118" s="21" t="e">
        <f>VLOOKUP(C118,#REF!,4,0)</f>
        <v>#REF!</v>
      </c>
      <c r="F118" s="43" t="e">
        <f>VLOOKUP(C118,#REF!,5,0)</f>
        <v>#REF!</v>
      </c>
      <c r="G118" s="21" t="e">
        <f>VLOOKUP(C118,#REF!,6,0)</f>
        <v>#REF!</v>
      </c>
    </row>
    <row r="119" spans="1:7" ht="39" customHeight="1">
      <c r="A119" s="128"/>
      <c r="B119" s="128"/>
      <c r="C119" s="59" t="s">
        <v>2447</v>
      </c>
      <c r="D119" s="21" t="e">
        <f>VLOOKUP(C119,#REF!,3,0)</f>
        <v>#REF!</v>
      </c>
      <c r="E119" s="21" t="e">
        <f>VLOOKUP(C119,#REF!,4,0)</f>
        <v>#REF!</v>
      </c>
      <c r="F119" s="43" t="e">
        <f>VLOOKUP(C119,#REF!,5,0)</f>
        <v>#REF!</v>
      </c>
      <c r="G119" s="21" t="e">
        <f>VLOOKUP(C119,#REF!,6,0)</f>
        <v>#REF!</v>
      </c>
    </row>
    <row r="120" spans="1:7" ht="39" customHeight="1">
      <c r="A120" s="123"/>
      <c r="B120" s="123" t="e">
        <f>VLOOKUP(C120,#REF!,2,0)</f>
        <v>#REF!</v>
      </c>
      <c r="C120" s="59" t="s">
        <v>2448</v>
      </c>
      <c r="D120" s="21" t="e">
        <f>VLOOKUP(C120,#REF!,3,0)</f>
        <v>#REF!</v>
      </c>
      <c r="E120" s="21" t="e">
        <f>VLOOKUP(C120,#REF!,4,0)</f>
        <v>#REF!</v>
      </c>
      <c r="F120" s="43" t="e">
        <f>VLOOKUP(C120,#REF!,5,0)</f>
        <v>#REF!</v>
      </c>
      <c r="G120" s="21" t="e">
        <f>VLOOKUP(C120,#REF!,6,0)</f>
        <v>#REF!</v>
      </c>
    </row>
    <row r="121" spans="1:7" ht="39" customHeight="1">
      <c r="A121" s="128"/>
      <c r="B121" s="128"/>
      <c r="C121" s="59" t="s">
        <v>2449</v>
      </c>
      <c r="D121" s="21" t="e">
        <f>VLOOKUP(C121,#REF!,3,0)</f>
        <v>#REF!</v>
      </c>
      <c r="E121" s="21" t="e">
        <f>VLOOKUP(C121,#REF!,4,0)</f>
        <v>#REF!</v>
      </c>
      <c r="F121" s="43" t="e">
        <f>VLOOKUP(C121,#REF!,5,0)</f>
        <v>#REF!</v>
      </c>
      <c r="G121" s="21" t="e">
        <f>VLOOKUP(C121,#REF!,6,0)</f>
        <v>#REF!</v>
      </c>
    </row>
    <row r="122" spans="1:7" ht="78" customHeight="1">
      <c r="A122" s="17"/>
      <c r="B122" s="21" t="e">
        <f>VLOOKUP(C122,#REF!,2,0)</f>
        <v>#REF!</v>
      </c>
      <c r="C122" s="59" t="s">
        <v>2450</v>
      </c>
      <c r="D122" s="21" t="e">
        <f>VLOOKUP(C122,#REF!,3,0)</f>
        <v>#REF!</v>
      </c>
      <c r="E122" s="21" t="e">
        <f>VLOOKUP(C122,#REF!,4,0)</f>
        <v>#REF!</v>
      </c>
      <c r="F122" s="43" t="e">
        <f>VLOOKUP(C122,#REF!,5,0)</f>
        <v>#REF!</v>
      </c>
      <c r="G122" s="21" t="e">
        <f>VLOOKUP(C122,#REF!,6,0)</f>
        <v>#REF!</v>
      </c>
    </row>
    <row r="123" spans="1:7" ht="78" customHeight="1">
      <c r="A123" s="17"/>
      <c r="B123" s="21" t="e">
        <f>VLOOKUP(C123,#REF!,2,0)</f>
        <v>#REF!</v>
      </c>
      <c r="C123" s="59" t="s">
        <v>2451</v>
      </c>
      <c r="D123" s="21" t="e">
        <f>VLOOKUP(C123,#REF!,3,0)</f>
        <v>#REF!</v>
      </c>
      <c r="E123" s="21" t="e">
        <f>VLOOKUP(C123,#REF!,4,0)</f>
        <v>#REF!</v>
      </c>
      <c r="F123" s="43" t="e">
        <f>VLOOKUP(C123,#REF!,5,0)</f>
        <v>#REF!</v>
      </c>
      <c r="G123" s="21" t="e">
        <f>VLOOKUP(C123,#REF!,6,0)</f>
        <v>#REF!</v>
      </c>
    </row>
    <row r="124" spans="1:7" ht="39" customHeight="1">
      <c r="A124" s="123"/>
      <c r="B124" s="123" t="e">
        <f>VLOOKUP(C124,#REF!,2,0)</f>
        <v>#REF!</v>
      </c>
      <c r="C124" s="59" t="s">
        <v>2452</v>
      </c>
      <c r="D124" s="21" t="e">
        <f>VLOOKUP(C124,#REF!,3,0)</f>
        <v>#REF!</v>
      </c>
      <c r="E124" s="21" t="e">
        <f>VLOOKUP(C124,#REF!,4,0)</f>
        <v>#REF!</v>
      </c>
      <c r="F124" s="43" t="e">
        <f>VLOOKUP(C124,#REF!,5,0)</f>
        <v>#REF!</v>
      </c>
      <c r="G124" s="21" t="e">
        <f>VLOOKUP(C124,#REF!,6,0)</f>
        <v>#REF!</v>
      </c>
    </row>
    <row r="125" spans="1:7" ht="39" customHeight="1">
      <c r="A125" s="128"/>
      <c r="B125" s="128"/>
      <c r="C125" s="59" t="s">
        <v>2453</v>
      </c>
      <c r="D125" s="21" t="e">
        <f>VLOOKUP(C125,#REF!,3,0)</f>
        <v>#REF!</v>
      </c>
      <c r="E125" s="21" t="e">
        <f>VLOOKUP(C125,#REF!,4,0)</f>
        <v>#REF!</v>
      </c>
      <c r="F125" s="43" t="e">
        <f>VLOOKUP(C125,#REF!,5,0)</f>
        <v>#REF!</v>
      </c>
      <c r="G125" s="21" t="e">
        <f>VLOOKUP(C125,#REF!,6,0)</f>
        <v>#REF!</v>
      </c>
    </row>
    <row r="126" spans="1:7" ht="78" customHeight="1">
      <c r="A126" s="17"/>
      <c r="B126" s="21" t="e">
        <f>VLOOKUP(C126,#REF!,2,0)</f>
        <v>#REF!</v>
      </c>
      <c r="C126" s="59" t="s">
        <v>2454</v>
      </c>
      <c r="D126" s="21" t="e">
        <f>VLOOKUP(C126,#REF!,3,0)</f>
        <v>#REF!</v>
      </c>
      <c r="E126" s="21" t="e">
        <f>VLOOKUP(C126,#REF!,4,0)</f>
        <v>#REF!</v>
      </c>
      <c r="F126" s="43" t="e">
        <f>VLOOKUP(C126,#REF!,5,0)</f>
        <v>#REF!</v>
      </c>
      <c r="G126" s="21" t="e">
        <f>VLOOKUP(C126,#REF!,6,0)</f>
        <v>#REF!</v>
      </c>
    </row>
    <row r="127" spans="1:7" ht="78" customHeight="1">
      <c r="A127" s="17"/>
      <c r="B127" s="21" t="e">
        <f>VLOOKUP(C127,#REF!,2,0)</f>
        <v>#REF!</v>
      </c>
      <c r="C127" s="59" t="s">
        <v>2455</v>
      </c>
      <c r="D127" s="21" t="e">
        <f>VLOOKUP(C127,#REF!,3,0)</f>
        <v>#REF!</v>
      </c>
      <c r="E127" s="21" t="e">
        <f>VLOOKUP(C127,#REF!,4,0)</f>
        <v>#REF!</v>
      </c>
      <c r="F127" s="43" t="e">
        <f>VLOOKUP(C127,#REF!,5,0)</f>
        <v>#REF!</v>
      </c>
      <c r="G127" s="21" t="e">
        <f>VLOOKUP(C127,#REF!,6,0)</f>
        <v>#REF!</v>
      </c>
    </row>
    <row r="128" spans="1:7" ht="78" customHeight="1">
      <c r="A128" s="17"/>
      <c r="B128" s="21" t="s">
        <v>2456</v>
      </c>
      <c r="C128" s="59" t="s">
        <v>2457</v>
      </c>
      <c r="D128" s="21" t="e">
        <f>VLOOKUP(C128,#REF!,3,0)</f>
        <v>#REF!</v>
      </c>
      <c r="E128" s="21" t="e">
        <f>VLOOKUP(C128,#REF!,4,0)</f>
        <v>#REF!</v>
      </c>
      <c r="F128" s="43" t="e">
        <f>VLOOKUP(C128,#REF!,5,0)</f>
        <v>#REF!</v>
      </c>
      <c r="G128" s="21" t="e">
        <f>VLOOKUP(C128,#REF!,6,0)</f>
        <v>#REF!</v>
      </c>
    </row>
    <row r="129" spans="1:7" ht="78" customHeight="1">
      <c r="A129" s="17"/>
      <c r="B129" s="21" t="s">
        <v>2458</v>
      </c>
      <c r="C129" s="59" t="s">
        <v>2459</v>
      </c>
      <c r="D129" s="21" t="e">
        <f>VLOOKUP(C129,#REF!,3,0)</f>
        <v>#REF!</v>
      </c>
      <c r="E129" s="21" t="e">
        <f>VLOOKUP(C129,#REF!,4,0)</f>
        <v>#REF!</v>
      </c>
      <c r="F129" s="43" t="e">
        <f>VLOOKUP(C129,#REF!,5,0)</f>
        <v>#REF!</v>
      </c>
      <c r="G129" s="21" t="e">
        <f>VLOOKUP(C129,#REF!,6,0)</f>
        <v>#REF!</v>
      </c>
    </row>
    <row r="130" spans="1:7" ht="78" customHeight="1">
      <c r="A130" s="17"/>
      <c r="B130" s="21" t="e">
        <f>VLOOKUP(C130,#REF!,2,0)</f>
        <v>#REF!</v>
      </c>
      <c r="C130" s="59" t="s">
        <v>2460</v>
      </c>
      <c r="D130" s="21" t="e">
        <f>VLOOKUP(C130,#REF!,3,0)</f>
        <v>#REF!</v>
      </c>
      <c r="E130" s="21" t="e">
        <f>VLOOKUP(C130,#REF!,4,0)</f>
        <v>#REF!</v>
      </c>
      <c r="F130" s="43" t="e">
        <f>VLOOKUP(C130,#REF!,5,0)</f>
        <v>#REF!</v>
      </c>
      <c r="G130" s="21" t="e">
        <f>VLOOKUP(C130,#REF!,6,0)</f>
        <v>#REF!</v>
      </c>
    </row>
    <row r="131" spans="1:7" ht="39" customHeight="1">
      <c r="A131" s="123"/>
      <c r="B131" s="123" t="e">
        <f>VLOOKUP(C131,#REF!,2,0)</f>
        <v>#REF!</v>
      </c>
      <c r="C131" s="59" t="s">
        <v>2461</v>
      </c>
      <c r="D131" s="21" t="e">
        <f>VLOOKUP(C131,#REF!,3,0)</f>
        <v>#REF!</v>
      </c>
      <c r="E131" s="21" t="e">
        <f>VLOOKUP(C131,#REF!,4,0)</f>
        <v>#REF!</v>
      </c>
      <c r="F131" s="43" t="e">
        <f>VLOOKUP(C131,#REF!,5,0)</f>
        <v>#REF!</v>
      </c>
      <c r="G131" s="21" t="e">
        <f>VLOOKUP(C131,#REF!,6,0)</f>
        <v>#REF!</v>
      </c>
    </row>
    <row r="132" spans="1:7" ht="39" customHeight="1">
      <c r="A132" s="128"/>
      <c r="B132" s="128"/>
      <c r="C132" s="59" t="s">
        <v>2462</v>
      </c>
      <c r="D132" s="21" t="e">
        <f>VLOOKUP(C132,#REF!,3,0)</f>
        <v>#REF!</v>
      </c>
      <c r="E132" s="21" t="e">
        <f>VLOOKUP(C132,#REF!,4,0)</f>
        <v>#REF!</v>
      </c>
      <c r="F132" s="43" t="e">
        <f>VLOOKUP(C132,#REF!,5,0)</f>
        <v>#REF!</v>
      </c>
      <c r="G132" s="21" t="e">
        <f>VLOOKUP(C132,#REF!,6,0)</f>
        <v>#REF!</v>
      </c>
    </row>
    <row r="133" spans="1:7" ht="39" customHeight="1">
      <c r="A133" s="123"/>
      <c r="B133" s="123" t="e">
        <f>VLOOKUP(C133,#REF!,2,0)</f>
        <v>#REF!</v>
      </c>
      <c r="C133" s="59" t="s">
        <v>2463</v>
      </c>
      <c r="D133" s="21" t="e">
        <f>VLOOKUP(C133,#REF!,3,0)</f>
        <v>#REF!</v>
      </c>
      <c r="E133" s="21" t="e">
        <f>VLOOKUP(C133,#REF!,4,0)</f>
        <v>#REF!</v>
      </c>
      <c r="F133" s="43" t="e">
        <f>VLOOKUP(C133,#REF!,5,0)</f>
        <v>#REF!</v>
      </c>
      <c r="G133" s="21" t="e">
        <f>VLOOKUP(C133,#REF!,6,0)</f>
        <v>#REF!</v>
      </c>
    </row>
    <row r="134" spans="1:7" ht="39" customHeight="1">
      <c r="A134" s="128"/>
      <c r="B134" s="128"/>
      <c r="C134" s="59" t="s">
        <v>2464</v>
      </c>
      <c r="D134" s="21" t="e">
        <f>VLOOKUP(C134,#REF!,3,0)</f>
        <v>#REF!</v>
      </c>
      <c r="E134" s="21" t="e">
        <f>VLOOKUP(C134,#REF!,4,0)</f>
        <v>#REF!</v>
      </c>
      <c r="F134" s="43" t="e">
        <f>VLOOKUP(C134,#REF!,5,0)</f>
        <v>#REF!</v>
      </c>
      <c r="G134" s="21" t="e">
        <f>VLOOKUP(C134,#REF!,6,0)</f>
        <v>#REF!</v>
      </c>
    </row>
    <row r="135" spans="1:7" ht="78" customHeight="1">
      <c r="A135" s="17"/>
      <c r="B135" s="21" t="e">
        <f>VLOOKUP(C135,#REF!,2,0)</f>
        <v>#REF!</v>
      </c>
      <c r="C135" s="59" t="s">
        <v>2465</v>
      </c>
      <c r="D135" s="21" t="e">
        <f>VLOOKUP(C135,#REF!,3,0)</f>
        <v>#REF!</v>
      </c>
      <c r="E135" s="21" t="e">
        <f>VLOOKUP(C135,#REF!,4,0)</f>
        <v>#REF!</v>
      </c>
      <c r="F135" s="43" t="e">
        <f>VLOOKUP(C135,#REF!,5,0)</f>
        <v>#REF!</v>
      </c>
      <c r="G135" s="21" t="e">
        <f>VLOOKUP(C135,#REF!,6,0)</f>
        <v>#REF!</v>
      </c>
    </row>
    <row r="136" spans="1:7" ht="78" customHeight="1">
      <c r="A136" s="17"/>
      <c r="B136" s="21" t="e">
        <f>VLOOKUP(C136,#REF!,2,0)</f>
        <v>#REF!</v>
      </c>
      <c r="C136" s="59" t="s">
        <v>2466</v>
      </c>
      <c r="D136" s="21" t="e">
        <f>VLOOKUP(C136,#REF!,3,0)</f>
        <v>#REF!</v>
      </c>
      <c r="E136" s="21" t="e">
        <f>VLOOKUP(C136,#REF!,4,0)</f>
        <v>#REF!</v>
      </c>
      <c r="F136" s="43" t="e">
        <f>VLOOKUP(C136,#REF!,5,0)</f>
        <v>#REF!</v>
      </c>
      <c r="G136" s="58" t="e">
        <f>VLOOKUP(C136,#REF!,6,0)</f>
        <v>#REF!</v>
      </c>
    </row>
    <row r="137" spans="1:7" ht="78" customHeight="1">
      <c r="A137" s="17"/>
      <c r="B137" s="21" t="e">
        <f>VLOOKUP(C137,#REF!,2,0)</f>
        <v>#REF!</v>
      </c>
      <c r="C137" s="59" t="s">
        <v>2467</v>
      </c>
      <c r="D137" s="21" t="e">
        <f>VLOOKUP(C137,#REF!,3,0)</f>
        <v>#REF!</v>
      </c>
      <c r="E137" s="21" t="e">
        <f>VLOOKUP(C137,#REF!,4,0)</f>
        <v>#REF!</v>
      </c>
      <c r="F137" s="43" t="e">
        <f>VLOOKUP(C137,#REF!,5,0)</f>
        <v>#REF!</v>
      </c>
      <c r="G137" s="58" t="e">
        <f>VLOOKUP(C137,#REF!,6,0)</f>
        <v>#REF!</v>
      </c>
    </row>
    <row r="138" spans="1:7" ht="78" customHeight="1">
      <c r="A138" s="17"/>
      <c r="B138" s="21" t="e">
        <f>VLOOKUP(C138,#REF!,2,0)</f>
        <v>#REF!</v>
      </c>
      <c r="C138" s="59" t="s">
        <v>2468</v>
      </c>
      <c r="D138" s="21" t="e">
        <f>VLOOKUP(C138,#REF!,3,0)</f>
        <v>#REF!</v>
      </c>
      <c r="E138" s="21" t="e">
        <f>VLOOKUP(C138,#REF!,4,0)</f>
        <v>#REF!</v>
      </c>
      <c r="F138" s="43" t="e">
        <f>VLOOKUP(C138,#REF!,5,0)</f>
        <v>#REF!</v>
      </c>
      <c r="G138" s="21" t="e">
        <f>VLOOKUP(C138,#REF!,6,0)</f>
        <v>#REF!</v>
      </c>
    </row>
    <row r="139" spans="1:7" ht="78" customHeight="1">
      <c r="A139" s="17"/>
      <c r="B139" s="21" t="e">
        <f>VLOOKUP(C139,#REF!,2,0)</f>
        <v>#REF!</v>
      </c>
      <c r="C139" s="59" t="s">
        <v>2469</v>
      </c>
      <c r="D139" s="21" t="e">
        <f>VLOOKUP(C139,#REF!,3,0)</f>
        <v>#REF!</v>
      </c>
      <c r="E139" s="21" t="e">
        <f>VLOOKUP(C139,#REF!,4,0)</f>
        <v>#REF!</v>
      </c>
      <c r="F139" s="43" t="e">
        <f>VLOOKUP(C139,#REF!,5,0)</f>
        <v>#REF!</v>
      </c>
      <c r="G139" s="21" t="e">
        <f>VLOOKUP(C139,#REF!,6,0)</f>
        <v>#REF!</v>
      </c>
    </row>
    <row r="140" spans="1:7" ht="78" customHeight="1">
      <c r="A140" s="17"/>
      <c r="B140" s="21" t="e">
        <f>VLOOKUP(C140,#REF!,2,0)</f>
        <v>#REF!</v>
      </c>
      <c r="C140" s="59" t="s">
        <v>2470</v>
      </c>
      <c r="D140" s="21" t="e">
        <f>VLOOKUP(C140,#REF!,3,0)</f>
        <v>#REF!</v>
      </c>
      <c r="E140" s="21" t="e">
        <f>VLOOKUP(C140,#REF!,4,0)</f>
        <v>#REF!</v>
      </c>
      <c r="F140" s="43" t="e">
        <f>VLOOKUP(C140,#REF!,5,0)</f>
        <v>#REF!</v>
      </c>
      <c r="G140" s="21" t="e">
        <f>VLOOKUP(C140,#REF!,6,0)</f>
        <v>#REF!</v>
      </c>
    </row>
    <row r="141" spans="1:7" ht="78" customHeight="1">
      <c r="A141" s="17"/>
      <c r="B141" s="21" t="e">
        <f>VLOOKUP(C141,#REF!,2,0)</f>
        <v>#REF!</v>
      </c>
      <c r="C141" s="59" t="s">
        <v>2471</v>
      </c>
      <c r="D141" s="21" t="e">
        <f>VLOOKUP(C141,#REF!,3,0)</f>
        <v>#REF!</v>
      </c>
      <c r="E141" s="21" t="e">
        <f>VLOOKUP(C141,#REF!,4,0)</f>
        <v>#REF!</v>
      </c>
      <c r="F141" s="43" t="e">
        <f>VLOOKUP(C141,#REF!,5,0)</f>
        <v>#REF!</v>
      </c>
      <c r="G141" s="21" t="e">
        <f>VLOOKUP(C141,#REF!,6,0)</f>
        <v>#REF!</v>
      </c>
    </row>
    <row r="142" spans="1:7" ht="78" customHeight="1">
      <c r="A142" s="17"/>
      <c r="B142" s="21" t="e">
        <f>VLOOKUP(C142,#REF!,2,0)</f>
        <v>#REF!</v>
      </c>
      <c r="C142" s="59" t="s">
        <v>2472</v>
      </c>
      <c r="D142" s="21" t="e">
        <f>VLOOKUP(C142,#REF!,3,0)</f>
        <v>#REF!</v>
      </c>
      <c r="E142" s="21" t="e">
        <f>VLOOKUP(C142,#REF!,4,0)</f>
        <v>#REF!</v>
      </c>
      <c r="F142" s="43" t="e">
        <f>VLOOKUP(C142,#REF!,5,0)</f>
        <v>#REF!</v>
      </c>
      <c r="G142" s="21" t="e">
        <f>VLOOKUP(C142,#REF!,6,0)</f>
        <v>#REF!</v>
      </c>
    </row>
    <row r="143" spans="1:7" ht="78" customHeight="1">
      <c r="A143" s="17"/>
      <c r="B143" s="21" t="e">
        <f>VLOOKUP(C143,#REF!,2,0)</f>
        <v>#REF!</v>
      </c>
      <c r="C143" s="59" t="s">
        <v>2473</v>
      </c>
      <c r="D143" s="21" t="e">
        <f>VLOOKUP(C143,#REF!,3,0)</f>
        <v>#REF!</v>
      </c>
      <c r="E143" s="21" t="e">
        <f>VLOOKUP(C143,#REF!,4,0)</f>
        <v>#REF!</v>
      </c>
      <c r="F143" s="43" t="e">
        <f>VLOOKUP(C143,#REF!,5,0)</f>
        <v>#REF!</v>
      </c>
      <c r="G143" s="21" t="e">
        <f>VLOOKUP(C143,#REF!,6,0)</f>
        <v>#REF!</v>
      </c>
    </row>
    <row r="144" spans="1:7" ht="78" customHeight="1">
      <c r="A144" s="17"/>
      <c r="B144" s="21" t="e">
        <f>VLOOKUP(C144,#REF!,2,0)</f>
        <v>#REF!</v>
      </c>
      <c r="C144" s="59" t="s">
        <v>2474</v>
      </c>
      <c r="D144" s="21" t="e">
        <f>VLOOKUP(C144,#REF!,3,0)</f>
        <v>#REF!</v>
      </c>
      <c r="E144" s="21" t="e">
        <f>VLOOKUP(C144,#REF!,4,0)</f>
        <v>#REF!</v>
      </c>
      <c r="F144" s="43" t="e">
        <f>VLOOKUP(C144,#REF!,5,0)</f>
        <v>#REF!</v>
      </c>
      <c r="G144" s="21" t="e">
        <f>VLOOKUP(C144,#REF!,6,0)</f>
        <v>#REF!</v>
      </c>
    </row>
    <row r="145" spans="1:7" ht="78" customHeight="1">
      <c r="A145" s="17"/>
      <c r="B145" s="21" t="e">
        <f>VLOOKUP(C145,#REF!,2,0)</f>
        <v>#REF!</v>
      </c>
      <c r="C145" s="59" t="s">
        <v>2475</v>
      </c>
      <c r="D145" s="21" t="e">
        <f>VLOOKUP(C145,#REF!,3,0)</f>
        <v>#REF!</v>
      </c>
      <c r="E145" s="21" t="e">
        <f>VLOOKUP(C145,#REF!,4,0)</f>
        <v>#REF!</v>
      </c>
      <c r="F145" s="43" t="e">
        <f>VLOOKUP(C145,#REF!,5,0)</f>
        <v>#REF!</v>
      </c>
      <c r="G145" s="21" t="e">
        <f>VLOOKUP(C145,#REF!,6,0)</f>
        <v>#REF!</v>
      </c>
    </row>
    <row r="146" spans="1:7" ht="78" customHeight="1">
      <c r="A146" s="74"/>
      <c r="B146" s="37" t="e">
        <f>VLOOKUP(C146,#REF!,2,0)</f>
        <v>#REF!</v>
      </c>
      <c r="C146" s="75" t="s">
        <v>2476</v>
      </c>
      <c r="D146" s="37" t="e">
        <f>VLOOKUP(C146,#REF!,3,0)</f>
        <v>#REF!</v>
      </c>
      <c r="E146" s="37" t="e">
        <f>VLOOKUP(C146,#REF!,4,0)</f>
        <v>#REF!</v>
      </c>
      <c r="F146" s="76" t="e">
        <f>VLOOKUP(C146,#REF!,5,0)</f>
        <v>#REF!</v>
      </c>
      <c r="G146" s="37" t="e">
        <f>VLOOKUP(C146,#REF!,6,0)</f>
        <v>#REF!</v>
      </c>
    </row>
    <row r="147" spans="1:7" ht="39" customHeight="1">
      <c r="A147" s="78"/>
      <c r="B147" s="72"/>
      <c r="C147" s="79"/>
      <c r="D147" s="72"/>
      <c r="E147" s="72"/>
      <c r="F147" s="80"/>
      <c r="G147" s="72"/>
    </row>
    <row r="148" spans="1:7" ht="39" customHeight="1">
      <c r="A148" s="137"/>
      <c r="B148" s="137" t="e">
        <f>VLOOKUP(C148,#REF!,2,0)</f>
        <v>#REF!</v>
      </c>
      <c r="C148" s="59" t="s">
        <v>2477</v>
      </c>
      <c r="D148" s="22" t="e">
        <f>VLOOKUP(C148,#REF!,3,0)</f>
        <v>#REF!</v>
      </c>
      <c r="E148" s="22" t="e">
        <f>VLOOKUP(C148,#REF!,4,0)</f>
        <v>#REF!</v>
      </c>
      <c r="F148" s="77" t="e">
        <f>VLOOKUP(C148,#REF!,5,0)</f>
        <v>#REF!</v>
      </c>
      <c r="G148" s="22" t="e">
        <f>VLOOKUP(C148,#REF!,6,0)</f>
        <v>#REF!</v>
      </c>
    </row>
    <row r="149" spans="1:7" ht="39" customHeight="1">
      <c r="A149" s="128"/>
      <c r="B149" s="128"/>
      <c r="C149" s="59" t="s">
        <v>2478</v>
      </c>
      <c r="D149" s="21" t="e">
        <f>VLOOKUP(C149,#REF!,3,0)</f>
        <v>#REF!</v>
      </c>
      <c r="E149" s="21" t="e">
        <f>VLOOKUP(C149,#REF!,4,0)</f>
        <v>#REF!</v>
      </c>
      <c r="F149" s="43" t="e">
        <f>VLOOKUP(C149,#REF!,5,0)</f>
        <v>#REF!</v>
      </c>
      <c r="G149" s="21" t="e">
        <f>VLOOKUP(C149,#REF!,6,0)</f>
        <v>#REF!</v>
      </c>
    </row>
    <row r="150" spans="1:7" ht="78" customHeight="1">
      <c r="A150" s="17"/>
      <c r="B150" s="21" t="e">
        <f>VLOOKUP(C150,#REF!,2,0)</f>
        <v>#REF!</v>
      </c>
      <c r="C150" s="59" t="s">
        <v>2479</v>
      </c>
      <c r="D150" s="21" t="e">
        <f>VLOOKUP(C150,#REF!,3,0)</f>
        <v>#REF!</v>
      </c>
      <c r="E150" s="21" t="e">
        <f>VLOOKUP(C150,#REF!,4,0)</f>
        <v>#REF!</v>
      </c>
      <c r="F150" s="43" t="e">
        <f>VLOOKUP(C150,#REF!,5,0)</f>
        <v>#REF!</v>
      </c>
      <c r="G150" s="21" t="e">
        <f>VLOOKUP(C150,#REF!,6,0)</f>
        <v>#REF!</v>
      </c>
    </row>
    <row r="151" spans="1:7" ht="30" customHeight="1">
      <c r="A151" s="123"/>
      <c r="B151" s="123" t="e">
        <f>VLOOKUP(C151,#REF!,2,0)</f>
        <v>#REF!</v>
      </c>
      <c r="C151" s="59" t="s">
        <v>2480</v>
      </c>
      <c r="D151" s="21" t="e">
        <f>VLOOKUP(C151,#REF!,3,0)</f>
        <v>#REF!</v>
      </c>
      <c r="E151" s="21" t="e">
        <f>VLOOKUP(C151,#REF!,4,0)</f>
        <v>#REF!</v>
      </c>
      <c r="F151" s="43" t="e">
        <f>VLOOKUP(C151,#REF!,5,0)</f>
        <v>#REF!</v>
      </c>
      <c r="G151" s="21" t="e">
        <f>VLOOKUP(C151,#REF!,6,0)</f>
        <v>#REF!</v>
      </c>
    </row>
    <row r="152" spans="1:7" ht="30" customHeight="1">
      <c r="A152" s="137"/>
      <c r="B152" s="137"/>
      <c r="C152" s="59" t="s">
        <v>2481</v>
      </c>
      <c r="D152" s="21" t="e">
        <f>VLOOKUP(C152,#REF!,3,0)</f>
        <v>#REF!</v>
      </c>
      <c r="E152" s="21" t="e">
        <f>VLOOKUP(C152,#REF!,4,0)</f>
        <v>#REF!</v>
      </c>
      <c r="F152" s="43" t="e">
        <f>VLOOKUP(C152,#REF!,5,0)</f>
        <v>#REF!</v>
      </c>
      <c r="G152" s="21" t="e">
        <f>VLOOKUP(C152,#REF!,6,0)</f>
        <v>#REF!</v>
      </c>
    </row>
    <row r="153" spans="1:7" ht="30" customHeight="1">
      <c r="A153" s="137"/>
      <c r="B153" s="137"/>
      <c r="C153" s="59" t="s">
        <v>2482</v>
      </c>
      <c r="D153" s="21" t="e">
        <f>VLOOKUP(C153,#REF!,3,0)</f>
        <v>#REF!</v>
      </c>
      <c r="E153" s="21" t="e">
        <f>VLOOKUP(C153,#REF!,4,0)</f>
        <v>#REF!</v>
      </c>
      <c r="F153" s="43" t="e">
        <f>VLOOKUP(C153,#REF!,5,0)</f>
        <v>#REF!</v>
      </c>
      <c r="G153" s="21" t="e">
        <f>VLOOKUP(C153,#REF!,6,0)</f>
        <v>#REF!</v>
      </c>
    </row>
    <row r="154" spans="1:7" ht="30" customHeight="1">
      <c r="A154" s="128"/>
      <c r="B154" s="128"/>
      <c r="C154" s="59" t="s">
        <v>2483</v>
      </c>
      <c r="D154" s="21" t="e">
        <f>VLOOKUP(C154,#REF!,3,0)</f>
        <v>#REF!</v>
      </c>
      <c r="E154" s="21" t="e">
        <f>VLOOKUP(C154,#REF!,4,0)</f>
        <v>#REF!</v>
      </c>
      <c r="F154" s="43" t="e">
        <f>VLOOKUP(C154,#REF!,5,0)</f>
        <v>#REF!</v>
      </c>
      <c r="G154" s="21" t="e">
        <f>VLOOKUP(C154,#REF!,6,0)</f>
        <v>#REF!</v>
      </c>
    </row>
    <row r="155" spans="1:7" ht="30" customHeight="1">
      <c r="A155" s="123"/>
      <c r="B155" s="123" t="e">
        <f>VLOOKUP(C155,#REF!,2,0)</f>
        <v>#REF!</v>
      </c>
      <c r="C155" s="59" t="s">
        <v>2484</v>
      </c>
      <c r="D155" s="21" t="e">
        <f>VLOOKUP(C155,#REF!,3,0)</f>
        <v>#REF!</v>
      </c>
      <c r="E155" s="21" t="e">
        <f>VLOOKUP(C155,#REF!,4,0)</f>
        <v>#REF!</v>
      </c>
      <c r="F155" s="43" t="e">
        <f>VLOOKUP(C155,#REF!,5,0)</f>
        <v>#REF!</v>
      </c>
      <c r="G155" s="21" t="e">
        <f>VLOOKUP(C155,#REF!,6,0)</f>
        <v>#REF!</v>
      </c>
    </row>
    <row r="156" spans="1:7" ht="30" customHeight="1">
      <c r="A156" s="137"/>
      <c r="B156" s="137"/>
      <c r="C156" s="59" t="s">
        <v>2485</v>
      </c>
      <c r="D156" s="21" t="e">
        <f>VLOOKUP(C156,#REF!,3,0)</f>
        <v>#REF!</v>
      </c>
      <c r="E156" s="21" t="e">
        <f>VLOOKUP(C156,#REF!,4,0)</f>
        <v>#REF!</v>
      </c>
      <c r="F156" s="43" t="e">
        <f>VLOOKUP(C156,#REF!,5,0)</f>
        <v>#REF!</v>
      </c>
      <c r="G156" s="21" t="e">
        <f>VLOOKUP(C156,#REF!,6,0)</f>
        <v>#REF!</v>
      </c>
    </row>
    <row r="157" spans="1:7" ht="30" customHeight="1">
      <c r="A157" s="137"/>
      <c r="B157" s="137"/>
      <c r="C157" s="59" t="s">
        <v>2486</v>
      </c>
      <c r="D157" s="21" t="e">
        <f>VLOOKUP(C157,#REF!,3,0)</f>
        <v>#REF!</v>
      </c>
      <c r="E157" s="21" t="e">
        <f>VLOOKUP(C157,#REF!,4,0)</f>
        <v>#REF!</v>
      </c>
      <c r="F157" s="43" t="e">
        <f>VLOOKUP(C157,#REF!,5,0)</f>
        <v>#REF!</v>
      </c>
      <c r="G157" s="21" t="e">
        <f>VLOOKUP(C157,#REF!,6,0)</f>
        <v>#REF!</v>
      </c>
    </row>
    <row r="158" spans="1:7" ht="30" customHeight="1">
      <c r="A158" s="128"/>
      <c r="B158" s="128"/>
      <c r="C158" s="59" t="s">
        <v>2487</v>
      </c>
      <c r="D158" s="21" t="e">
        <f>VLOOKUP(C158,#REF!,3,0)</f>
        <v>#REF!</v>
      </c>
      <c r="E158" s="21" t="e">
        <f>VLOOKUP(C158,#REF!,4,0)</f>
        <v>#REF!</v>
      </c>
      <c r="F158" s="43" t="e">
        <f>VLOOKUP(C158,#REF!,5,0)</f>
        <v>#REF!</v>
      </c>
      <c r="G158" s="21" t="e">
        <f>VLOOKUP(C158,#REF!,6,0)</f>
        <v>#REF!</v>
      </c>
    </row>
    <row r="159" spans="1:7" ht="30" customHeight="1">
      <c r="A159" s="123"/>
      <c r="B159" s="123" t="e">
        <f>VLOOKUP(C159,#REF!,2,0)</f>
        <v>#REF!</v>
      </c>
      <c r="C159" s="59" t="s">
        <v>2488</v>
      </c>
      <c r="D159" s="21" t="e">
        <f>VLOOKUP(C159,#REF!,3,0)</f>
        <v>#REF!</v>
      </c>
      <c r="E159" s="21" t="e">
        <f>VLOOKUP(C159,#REF!,4,0)</f>
        <v>#REF!</v>
      </c>
      <c r="F159" s="43" t="e">
        <f>VLOOKUP(C159,#REF!,5,0)</f>
        <v>#REF!</v>
      </c>
      <c r="G159" s="21" t="e">
        <f>VLOOKUP(C159,#REF!,6,0)</f>
        <v>#REF!</v>
      </c>
    </row>
    <row r="160" spans="1:7" ht="30" customHeight="1">
      <c r="A160" s="137"/>
      <c r="B160" s="137"/>
      <c r="C160" s="59" t="s">
        <v>2489</v>
      </c>
      <c r="D160" s="21" t="e">
        <f>VLOOKUP(C160,#REF!,3,0)</f>
        <v>#REF!</v>
      </c>
      <c r="E160" s="21" t="e">
        <f>VLOOKUP(C160,#REF!,4,0)</f>
        <v>#REF!</v>
      </c>
      <c r="F160" s="43" t="e">
        <f>VLOOKUP(C160,#REF!,5,0)</f>
        <v>#REF!</v>
      </c>
      <c r="G160" s="21" t="e">
        <f>VLOOKUP(C160,#REF!,6,0)</f>
        <v>#REF!</v>
      </c>
    </row>
    <row r="161" spans="1:7" ht="30" customHeight="1">
      <c r="A161" s="137"/>
      <c r="B161" s="137"/>
      <c r="C161" s="59" t="s">
        <v>2490</v>
      </c>
      <c r="D161" s="21" t="e">
        <f>VLOOKUP(C161,#REF!,3,0)</f>
        <v>#REF!</v>
      </c>
      <c r="E161" s="21" t="e">
        <f>VLOOKUP(C161,#REF!,4,0)</f>
        <v>#REF!</v>
      </c>
      <c r="F161" s="43" t="e">
        <f>VLOOKUP(C161,#REF!,5,0)</f>
        <v>#REF!</v>
      </c>
      <c r="G161" s="21" t="e">
        <f>VLOOKUP(C161,#REF!,6,0)</f>
        <v>#REF!</v>
      </c>
    </row>
    <row r="162" spans="1:7" ht="30" customHeight="1">
      <c r="A162" s="137"/>
      <c r="B162" s="137"/>
      <c r="C162" s="59" t="s">
        <v>2491</v>
      </c>
      <c r="D162" s="21" t="e">
        <f>VLOOKUP(C162,#REF!,3,0)</f>
        <v>#REF!</v>
      </c>
      <c r="E162" s="21" t="e">
        <f>VLOOKUP(C162,#REF!,4,0)</f>
        <v>#REF!</v>
      </c>
      <c r="F162" s="43" t="e">
        <f>VLOOKUP(C162,#REF!,5,0)</f>
        <v>#REF!</v>
      </c>
      <c r="G162" s="21" t="e">
        <f>VLOOKUP(C162,#REF!,6,0)</f>
        <v>#REF!</v>
      </c>
    </row>
    <row r="163" spans="1:7" ht="30" customHeight="1">
      <c r="A163" s="128"/>
      <c r="B163" s="128"/>
      <c r="C163" s="59" t="s">
        <v>2492</v>
      </c>
      <c r="D163" s="21" t="e">
        <f>VLOOKUP(C163,#REF!,3,0)</f>
        <v>#REF!</v>
      </c>
      <c r="E163" s="21" t="e">
        <f>VLOOKUP(C163,#REF!,4,0)</f>
        <v>#REF!</v>
      </c>
      <c r="F163" s="43" t="e">
        <f>VLOOKUP(C163,#REF!,5,0)</f>
        <v>#REF!</v>
      </c>
      <c r="G163" s="21" t="e">
        <f>VLOOKUP(C163,#REF!,6,0)</f>
        <v>#REF!</v>
      </c>
    </row>
    <row r="164" spans="1:7" ht="78" customHeight="1">
      <c r="A164" s="17"/>
      <c r="B164" s="21" t="e">
        <f>VLOOKUP(C164,#REF!,2,0)</f>
        <v>#REF!</v>
      </c>
      <c r="C164" s="59" t="s">
        <v>2493</v>
      </c>
      <c r="D164" s="21" t="e">
        <f>VLOOKUP(C164,#REF!,3,0)</f>
        <v>#REF!</v>
      </c>
      <c r="E164" s="21" t="e">
        <f>VLOOKUP(C164,#REF!,4,0)</f>
        <v>#REF!</v>
      </c>
      <c r="F164" s="43" t="e">
        <f>VLOOKUP(C164,#REF!,5,0)</f>
        <v>#REF!</v>
      </c>
      <c r="G164" s="21" t="e">
        <f>VLOOKUP(C164,#REF!,6,0)</f>
        <v>#REF!</v>
      </c>
    </row>
    <row r="165" spans="1:7" ht="78" customHeight="1">
      <c r="A165" s="17"/>
      <c r="B165" s="21" t="e">
        <f>VLOOKUP(C165,#REF!,2,0)</f>
        <v>#REF!</v>
      </c>
      <c r="C165" s="59" t="s">
        <v>2494</v>
      </c>
      <c r="D165" s="21" t="e">
        <f>VLOOKUP(C165,#REF!,3,0)</f>
        <v>#REF!</v>
      </c>
      <c r="E165" s="21" t="e">
        <f>VLOOKUP(C165,#REF!,4,0)</f>
        <v>#REF!</v>
      </c>
      <c r="F165" s="43" t="e">
        <f>VLOOKUP(C165,#REF!,5,0)</f>
        <v>#REF!</v>
      </c>
      <c r="G165" s="21" t="e">
        <f>VLOOKUP(C165,#REF!,6,0)</f>
        <v>#REF!</v>
      </c>
    </row>
  </sheetData>
  <mergeCells count="63">
    <mergeCell ref="B71:B72"/>
    <mergeCell ref="A71:A72"/>
    <mergeCell ref="B53:B54"/>
    <mergeCell ref="B63:B64"/>
    <mergeCell ref="B67:B68"/>
    <mergeCell ref="B69:B70"/>
    <mergeCell ref="B60:B61"/>
    <mergeCell ref="B39:B40"/>
    <mergeCell ref="B41:B42"/>
    <mergeCell ref="B44:B45"/>
    <mergeCell ref="B47:B48"/>
    <mergeCell ref="B49:B50"/>
    <mergeCell ref="B5:B10"/>
    <mergeCell ref="B15:B21"/>
    <mergeCell ref="B29:B33"/>
    <mergeCell ref="B35:B36"/>
    <mergeCell ref="B23:B25"/>
    <mergeCell ref="B26:B27"/>
    <mergeCell ref="A95:A96"/>
    <mergeCell ref="A97:A98"/>
    <mergeCell ref="A105:A107"/>
    <mergeCell ref="B1:G1"/>
    <mergeCell ref="A58:A59"/>
    <mergeCell ref="A86:A87"/>
    <mergeCell ref="A88:A89"/>
    <mergeCell ref="A8:A9"/>
    <mergeCell ref="A32:A33"/>
    <mergeCell ref="B58:B59"/>
    <mergeCell ref="B55:B56"/>
    <mergeCell ref="A55:A56"/>
    <mergeCell ref="B3:B4"/>
    <mergeCell ref="B11:B13"/>
    <mergeCell ref="B86:B87"/>
    <mergeCell ref="B88:B89"/>
    <mergeCell ref="A118:A119"/>
    <mergeCell ref="A120:A121"/>
    <mergeCell ref="A124:A125"/>
    <mergeCell ref="A108:A110"/>
    <mergeCell ref="A114:A115"/>
    <mergeCell ref="A116:A117"/>
    <mergeCell ref="A111:A113"/>
    <mergeCell ref="B79:B80"/>
    <mergeCell ref="B95:B96"/>
    <mergeCell ref="B97:B98"/>
    <mergeCell ref="B105:B107"/>
    <mergeCell ref="B108:B110"/>
    <mergeCell ref="B114:B115"/>
    <mergeCell ref="B116:B117"/>
    <mergeCell ref="B118:B119"/>
    <mergeCell ref="B120:B121"/>
    <mergeCell ref="B124:B125"/>
    <mergeCell ref="B131:B132"/>
    <mergeCell ref="A133:A134"/>
    <mergeCell ref="B133:B134"/>
    <mergeCell ref="A148:A149"/>
    <mergeCell ref="B148:B149"/>
    <mergeCell ref="A131:A132"/>
    <mergeCell ref="B151:B154"/>
    <mergeCell ref="A151:A154"/>
    <mergeCell ref="B155:B158"/>
    <mergeCell ref="A155:A158"/>
    <mergeCell ref="A159:A163"/>
    <mergeCell ref="B159:B163"/>
  </mergeCells>
  <pageMargins left="0.5" right="0.37" top="0.5" bottom="0.5" header="0.3" footer="0.3"/>
  <pageSetup paperSize="9" scale="80" firstPageNumber="62" fitToHeight="18" orientation="portrait" useFirstPageNumber="1" r:id="rId1"/>
  <headerFooter>
    <oddFooter>&amp;C&amp;P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16</vt:i4>
      </vt:variant>
      <vt:variant>
        <vt:lpstr>Named Ranges</vt:lpstr>
      </vt:variant>
      <vt:variant>
        <vt:i4>13</vt:i4>
      </vt:variant>
    </vt:vector>
  </HeadingPairs>
  <TitlesOfParts>
    <vt:vector size="29" baseType="lpstr">
      <vt:lpstr>MUC LUC</vt:lpstr>
      <vt:lpstr>HOLDING</vt:lpstr>
      <vt:lpstr>CUTTING-GARDEN</vt:lpstr>
      <vt:lpstr>FINISHING</vt:lpstr>
      <vt:lpstr>ELECTRICAL</vt:lpstr>
      <vt:lpstr>FASTENING-STRIKING</vt:lpstr>
      <vt:lpstr>WRENCHES</vt:lpstr>
      <vt:lpstr>TOOLS SET- STORAGE</vt:lpstr>
      <vt:lpstr>LIFTING TOOLS</vt:lpstr>
      <vt:lpstr>SOLDERING</vt:lpstr>
      <vt:lpstr>HYDRAULIC</vt:lpstr>
      <vt:lpstr>MEASURING</vt:lpstr>
      <vt:lpstr>POWER 1</vt:lpstr>
      <vt:lpstr>POWER </vt:lpstr>
      <vt:lpstr>KNIGHT</vt:lpstr>
      <vt:lpstr>INGCO I</vt:lpstr>
      <vt:lpstr>'CUTTING-GARDEN'!Print_Titles</vt:lpstr>
      <vt:lpstr>ELECTRICAL!Print_Titles</vt:lpstr>
      <vt:lpstr>'FASTENING-STRIKING'!Print_Titles</vt:lpstr>
      <vt:lpstr>FINISHING!Print_Titles</vt:lpstr>
      <vt:lpstr>HOLDING!Print_Titles</vt:lpstr>
      <vt:lpstr>HYDRAULIC!Print_Titles</vt:lpstr>
      <vt:lpstr>'INGCO I'!Print_Titles</vt:lpstr>
      <vt:lpstr>'LIFTING TOOLS'!Print_Titles</vt:lpstr>
      <vt:lpstr>MEASURING!Print_Titles</vt:lpstr>
      <vt:lpstr>'POWER 1'!Print_Titles</vt:lpstr>
      <vt:lpstr>SOLDERING!Print_Titles</vt:lpstr>
      <vt:lpstr>'TOOLS SET- STORAGE'!Print_Titles</vt:lpstr>
      <vt:lpstr>WRENCHES!Print_Titles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Liu Calvin</dc:creator>
  <cp:lastModifiedBy>MyPC</cp:lastModifiedBy>
  <cp:lastPrinted>2018-12-28T12:53:37Z</cp:lastPrinted>
  <dcterms:created xsi:type="dcterms:W3CDTF">2010-12-04T09:01:22Z</dcterms:created>
  <dcterms:modified xsi:type="dcterms:W3CDTF">2019-03-03T08:07:50Z</dcterms:modified>
</cp:coreProperties>
</file>